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6825" tabRatio="597" activeTab="1"/>
  </bookViews>
  <sheets>
    <sheet name="基本情報入力（入力必須）" sheetId="1" r:id="rId1"/>
    <sheet name="請求書" sheetId="2" r:id="rId2"/>
    <sheet name="明細書" sheetId="3" r:id="rId3"/>
  </sheets>
  <definedNames>
    <definedName name="_xlfn.IFS" hidden="1">#NAME?</definedName>
    <definedName name="_xlfn.SINGLE" hidden="1">#NAME?</definedName>
    <definedName name="_xlnm.Print_Area" localSheetId="1">'請求書'!$A$1:$BI$96</definedName>
  </definedNames>
  <calcPr fullCalcOnLoad="1"/>
</workbook>
</file>

<file path=xl/sharedStrings.xml><?xml version="1.0" encoding="utf-8"?>
<sst xmlns="http://schemas.openxmlformats.org/spreadsheetml/2006/main" count="304" uniqueCount="116">
  <si>
    <t>名称</t>
  </si>
  <si>
    <t>単位</t>
  </si>
  <si>
    <t>出来高・納入数量</t>
  </si>
  <si>
    <t>単価</t>
  </si>
  <si>
    <t>仕様、細別</t>
  </si>
  <si>
    <t>月分明細書</t>
  </si>
  <si>
    <t>　請　　　求　　　書　</t>
  </si>
  <si>
    <r>
      <rPr>
        <sz val="14"/>
        <color indexed="8"/>
        <rFont val="ＭＳ Ｐ明朝"/>
        <family val="1"/>
      </rPr>
      <t>請求者情報</t>
    </r>
  </si>
  <si>
    <r>
      <rPr>
        <sz val="14"/>
        <color indexed="8"/>
        <rFont val="ＭＳ Ｐ明朝"/>
        <family val="1"/>
      </rPr>
      <t>振込先情報</t>
    </r>
  </si>
  <si>
    <t>%</t>
  </si>
  <si>
    <t>仕様・細別</t>
  </si>
  <si>
    <t>社　長</t>
  </si>
  <si>
    <t>専　務</t>
  </si>
  <si>
    <t>常　務</t>
  </si>
  <si>
    <t>経　理</t>
  </si>
  <si>
    <r>
      <rPr>
        <sz val="12"/>
        <color indexed="8"/>
        <rFont val="ＭＳ Ｐ明朝"/>
        <family val="1"/>
      </rPr>
      <t>①請求日（月末）</t>
    </r>
  </si>
  <si>
    <r>
      <rPr>
        <sz val="12"/>
        <color indexed="8"/>
        <rFont val="ＭＳ Ｐ明朝"/>
        <family val="1"/>
      </rPr>
      <t>②郵便番号</t>
    </r>
  </si>
  <si>
    <r>
      <rPr>
        <sz val="12"/>
        <color indexed="8"/>
        <rFont val="ＭＳ Ｐ明朝"/>
        <family val="1"/>
      </rPr>
      <t>③会社住所</t>
    </r>
  </si>
  <si>
    <r>
      <rPr>
        <sz val="12"/>
        <color indexed="8"/>
        <rFont val="ＭＳ Ｐ明朝"/>
        <family val="1"/>
      </rPr>
      <t>④会社名</t>
    </r>
  </si>
  <si>
    <r>
      <rPr>
        <sz val="12"/>
        <color indexed="8"/>
        <rFont val="ＭＳ Ｐ明朝"/>
        <family val="1"/>
      </rPr>
      <t>年</t>
    </r>
  </si>
  <si>
    <r>
      <rPr>
        <sz val="12"/>
        <color indexed="8"/>
        <rFont val="ＭＳ Ｐ明朝"/>
        <family val="1"/>
      </rPr>
      <t>月</t>
    </r>
  </si>
  <si>
    <r>
      <rPr>
        <sz val="12"/>
        <color indexed="8"/>
        <rFont val="ＭＳ Ｐ明朝"/>
        <family val="1"/>
      </rPr>
      <t>日</t>
    </r>
  </si>
  <si>
    <r>
      <rPr>
        <sz val="12"/>
        <color indexed="8"/>
        <rFont val="ＭＳ Ｐ明朝"/>
        <family val="1"/>
      </rPr>
      <t>※市外局番、市内局番の後に</t>
    </r>
    <r>
      <rPr>
        <b/>
        <sz val="12"/>
        <color indexed="10"/>
        <rFont val="ＭＳ Ｐ明朝"/>
        <family val="1"/>
      </rPr>
      <t>ハイフン（‐）</t>
    </r>
    <r>
      <rPr>
        <sz val="12"/>
        <color indexed="8"/>
        <rFont val="ＭＳ Ｐ明朝"/>
        <family val="1"/>
      </rPr>
      <t>を入れて下さい</t>
    </r>
  </si>
  <si>
    <r>
      <rPr>
        <sz val="14"/>
        <rFont val="ＭＳ Ｐ明朝"/>
        <family val="1"/>
      </rPr>
      <t>基本事項入力（貴社情報）</t>
    </r>
  </si>
  <si>
    <t>業　者　控</t>
  </si>
  <si>
    <r>
      <rPr>
        <b/>
        <sz val="20"/>
        <color indexed="8"/>
        <rFont val="ＭＳ Ｐ明朝"/>
        <family val="1"/>
      </rPr>
      <t>㈱　有　迫　組　御中</t>
    </r>
  </si>
  <si>
    <r>
      <rPr>
        <sz val="12"/>
        <color indexed="8"/>
        <rFont val="ＭＳ Ｐ明朝"/>
        <family val="1"/>
      </rPr>
      <t>下記の通り請求致します</t>
    </r>
  </si>
  <si>
    <r>
      <rPr>
        <sz val="12"/>
        <color indexed="8"/>
        <rFont val="ＭＳ Ｐ明朝"/>
        <family val="1"/>
      </rPr>
      <t>工事番号</t>
    </r>
  </si>
  <si>
    <r>
      <rPr>
        <sz val="12"/>
        <color indexed="8"/>
        <rFont val="ＭＳ Ｐ明朝"/>
        <family val="1"/>
      </rPr>
      <t>※</t>
    </r>
  </si>
  <si>
    <r>
      <rPr>
        <sz val="12"/>
        <color indexed="8"/>
        <rFont val="ＭＳ Ｐ明朝"/>
        <family val="1"/>
      </rPr>
      <t>工事名</t>
    </r>
  </si>
  <si>
    <r>
      <rPr>
        <sz val="12"/>
        <color indexed="8"/>
        <rFont val="ＭＳ Ｐ明朝"/>
        <family val="1"/>
      </rPr>
      <t>住所</t>
    </r>
  </si>
  <si>
    <r>
      <rPr>
        <sz val="12"/>
        <color indexed="8"/>
        <rFont val="ＭＳ Ｐ明朝"/>
        <family val="1"/>
      </rPr>
      <t>銀行名</t>
    </r>
  </si>
  <si>
    <r>
      <rPr>
        <sz val="12"/>
        <color indexed="8"/>
        <rFont val="ＭＳ Ｐ明朝"/>
        <family val="1"/>
      </rPr>
      <t>支店名</t>
    </r>
  </si>
  <si>
    <r>
      <rPr>
        <sz val="12"/>
        <color indexed="8"/>
        <rFont val="ＭＳ Ｐ明朝"/>
        <family val="1"/>
      </rPr>
      <t>会社名</t>
    </r>
  </si>
  <si>
    <r>
      <rPr>
        <sz val="12"/>
        <color indexed="8"/>
        <rFont val="ＭＳ Ｐ明朝"/>
        <family val="1"/>
      </rPr>
      <t>口座種類</t>
    </r>
  </si>
  <si>
    <r>
      <rPr>
        <sz val="12"/>
        <color indexed="8"/>
        <rFont val="ＭＳ Ｐ明朝"/>
        <family val="1"/>
      </rPr>
      <t>口座番号</t>
    </r>
  </si>
  <si>
    <r>
      <rPr>
        <sz val="12"/>
        <color indexed="8"/>
        <rFont val="ＭＳ Ｐ明朝"/>
        <family val="1"/>
      </rPr>
      <t>代表者名</t>
    </r>
  </si>
  <si>
    <r>
      <rPr>
        <sz val="12"/>
        <color indexed="8"/>
        <rFont val="ＭＳ Ｐ明朝"/>
        <family val="1"/>
      </rPr>
      <t>口座名義</t>
    </r>
  </si>
  <si>
    <r>
      <t>FAX</t>
    </r>
    <r>
      <rPr>
        <sz val="12"/>
        <color indexed="8"/>
        <rFont val="ＭＳ Ｐ明朝"/>
        <family val="1"/>
      </rPr>
      <t>番号</t>
    </r>
  </si>
  <si>
    <r>
      <rPr>
        <sz val="12"/>
        <color indexed="8"/>
        <rFont val="ＭＳ Ｐ明朝"/>
        <family val="1"/>
      </rPr>
      <t>契約金額</t>
    </r>
  </si>
  <si>
    <r>
      <rPr>
        <sz val="12"/>
        <color indexed="8"/>
        <rFont val="ＭＳ Ｐ明朝"/>
        <family val="1"/>
      </rPr>
      <t>出来高金額</t>
    </r>
  </si>
  <si>
    <r>
      <rPr>
        <sz val="12"/>
        <color indexed="8"/>
        <rFont val="ＭＳ Ｐ明朝"/>
        <family val="1"/>
      </rPr>
      <t>名称</t>
    </r>
  </si>
  <si>
    <r>
      <rPr>
        <sz val="12"/>
        <color indexed="8"/>
        <rFont val="ＭＳ Ｐ明朝"/>
        <family val="1"/>
      </rPr>
      <t>単位</t>
    </r>
  </si>
  <si>
    <r>
      <rPr>
        <sz val="12"/>
        <color indexed="8"/>
        <rFont val="ＭＳ Ｐ明朝"/>
        <family val="1"/>
      </rPr>
      <t>出来高・納入数量</t>
    </r>
  </si>
  <si>
    <r>
      <rPr>
        <sz val="12"/>
        <color indexed="8"/>
        <rFont val="ＭＳ Ｐ明朝"/>
        <family val="1"/>
      </rPr>
      <t>前回迄支払金額</t>
    </r>
  </si>
  <si>
    <r>
      <rPr>
        <sz val="12"/>
        <color indexed="8"/>
        <rFont val="ＭＳ Ｐ明朝"/>
        <family val="1"/>
      </rPr>
      <t>控除金額</t>
    </r>
  </si>
  <si>
    <r>
      <rPr>
        <sz val="12"/>
        <color indexed="8"/>
        <rFont val="ＭＳ Ｐ明朝"/>
        <family val="1"/>
      </rPr>
      <t>今回支払金額</t>
    </r>
  </si>
  <si>
    <r>
      <rPr>
        <sz val="12"/>
        <color indexed="8"/>
        <rFont val="ＭＳ Ｐ明朝"/>
        <family val="1"/>
      </rPr>
      <t>未払金</t>
    </r>
  </si>
  <si>
    <r>
      <rPr>
        <sz val="12"/>
        <color indexed="8"/>
        <rFont val="ＭＳ Ｐ明朝"/>
        <family val="1"/>
      </rPr>
      <t>保留金額</t>
    </r>
  </si>
  <si>
    <r>
      <rPr>
        <sz val="12"/>
        <color indexed="8"/>
        <rFont val="ＭＳ Ｐ明朝"/>
        <family val="1"/>
      </rPr>
      <t>差引契約金額</t>
    </r>
  </si>
  <si>
    <r>
      <rPr>
        <sz val="12"/>
        <color indexed="8"/>
        <rFont val="ＭＳ Ｐ明朝"/>
        <family val="1"/>
      </rPr>
      <t>備　　　　　　　　　考</t>
    </r>
  </si>
  <si>
    <r>
      <rPr>
        <sz val="12"/>
        <color indexed="8"/>
        <rFont val="ＭＳ Ｐ明朝"/>
        <family val="1"/>
      </rPr>
      <t>引去金</t>
    </r>
  </si>
  <si>
    <r>
      <rPr>
        <sz val="12"/>
        <color indexed="8"/>
        <rFont val="ＭＳ Ｐ明朝"/>
        <family val="1"/>
      </rPr>
      <t>支払方法</t>
    </r>
  </si>
  <si>
    <r>
      <rPr>
        <sz val="12"/>
        <color indexed="8"/>
        <rFont val="ＭＳ Ｐ明朝"/>
        <family val="1"/>
      </rPr>
      <t>現金</t>
    </r>
  </si>
  <si>
    <r>
      <rPr>
        <sz val="12"/>
        <color indexed="8"/>
        <rFont val="ＭＳ Ｐ明朝"/>
        <family val="1"/>
      </rPr>
      <t>手形</t>
    </r>
  </si>
  <si>
    <r>
      <rPr>
        <sz val="12"/>
        <color indexed="8"/>
        <rFont val="ＭＳ Ｐ明朝"/>
        <family val="1"/>
      </rPr>
      <t>※支払方法は経理で記入</t>
    </r>
  </si>
  <si>
    <t>〒</t>
  </si>
  <si>
    <t>合計金額（税込）</t>
  </si>
  <si>
    <t>現　場　控</t>
  </si>
  <si>
    <t>本　社　控</t>
  </si>
  <si>
    <r>
      <rPr>
        <sz val="10"/>
        <color indexed="8"/>
        <rFont val="ＭＳ Ｐ明朝"/>
        <family val="1"/>
      </rPr>
      <t>作業所長</t>
    </r>
  </si>
  <si>
    <t>業者名</t>
  </si>
  <si>
    <t>単価</t>
  </si>
  <si>
    <t>　　　　　　　　　　　    　　　</t>
  </si>
  <si>
    <t>　　　　　　　　　　   　 　　　</t>
  </si>
  <si>
    <r>
      <rPr>
        <sz val="12"/>
        <color indexed="8"/>
        <rFont val="ＭＳ Ｐ明朝"/>
        <family val="1"/>
      </rPr>
      <t>月分明細書</t>
    </r>
  </si>
  <si>
    <r>
      <rPr>
        <sz val="12"/>
        <color indexed="8"/>
        <rFont val="ＭＳ Ｐ明朝"/>
        <family val="1"/>
      </rPr>
      <t>仕様、細別</t>
    </r>
  </si>
  <si>
    <t>月分請求</t>
  </si>
  <si>
    <t>電話番号</t>
  </si>
  <si>
    <r>
      <t>FAX</t>
    </r>
    <r>
      <rPr>
        <sz val="12"/>
        <color indexed="8"/>
        <rFont val="ＭＳ Ｐ明朝"/>
        <family val="1"/>
      </rPr>
      <t>番号</t>
    </r>
  </si>
  <si>
    <r>
      <t>※契約工事番号は</t>
    </r>
    <r>
      <rPr>
        <b/>
        <sz val="12"/>
        <color indexed="10"/>
        <rFont val="ＭＳ Ｐ明朝"/>
        <family val="1"/>
      </rPr>
      <t>現場代理人が入力</t>
    </r>
    <r>
      <rPr>
        <sz val="12"/>
        <color indexed="8"/>
        <rFont val="ＭＳ Ｐ明朝"/>
        <family val="1"/>
      </rPr>
      <t>します</t>
    </r>
  </si>
  <si>
    <r>
      <t xml:space="preserve">㊞
</t>
    </r>
    <r>
      <rPr>
        <b/>
        <sz val="8"/>
        <color indexed="10"/>
        <rFont val="ＭＳ Ｐ明朝"/>
        <family val="1"/>
      </rPr>
      <t>【現場控】
【本社控】</t>
    </r>
    <r>
      <rPr>
        <sz val="8"/>
        <color indexed="8"/>
        <rFont val="ＭＳ Ｐ明朝"/>
        <family val="1"/>
      </rPr>
      <t xml:space="preserve">
</t>
    </r>
    <r>
      <rPr>
        <sz val="6"/>
        <color indexed="8"/>
        <rFont val="ＭＳ Ｐ明朝"/>
        <family val="1"/>
      </rPr>
      <t>に押印して下さい</t>
    </r>
  </si>
  <si>
    <t>西暦</t>
  </si>
  <si>
    <r>
      <t>⑦電話番号</t>
    </r>
    <r>
      <rPr>
        <sz val="12"/>
        <rFont val="ＭＳ Ｐ明朝"/>
        <family val="1"/>
      </rPr>
      <t>(</t>
    </r>
    <r>
      <rPr>
        <b/>
        <sz val="12"/>
        <color indexed="10"/>
        <rFont val="ＭＳ Ｐ明朝"/>
        <family val="1"/>
      </rPr>
      <t>半角</t>
    </r>
    <r>
      <rPr>
        <sz val="12"/>
        <rFont val="ＭＳ Ｐ明朝"/>
        <family val="1"/>
      </rPr>
      <t>)</t>
    </r>
  </si>
  <si>
    <t>⑮契約工事番号</t>
  </si>
  <si>
    <t>⑨銀行名</t>
  </si>
  <si>
    <t>⑩支店名</t>
  </si>
  <si>
    <t>⑪口座の種類（普通or当座）</t>
  </si>
  <si>
    <t>⑫口座番号</t>
  </si>
  <si>
    <t>⑬口座名義（カタカナ）</t>
  </si>
  <si>
    <t>⑭契約工事名</t>
  </si>
  <si>
    <r>
      <t>⑧FAX番号(</t>
    </r>
    <r>
      <rPr>
        <b/>
        <sz val="12"/>
        <color indexed="10"/>
        <rFont val="ＭＳ Ｐ明朝"/>
        <family val="1"/>
      </rPr>
      <t>半角</t>
    </r>
    <r>
      <rPr>
        <sz val="12"/>
        <color indexed="8"/>
        <rFont val="ＭＳ Ｐ明朝"/>
        <family val="1"/>
      </rPr>
      <t>)</t>
    </r>
  </si>
  <si>
    <t>⑤代表者名</t>
  </si>
  <si>
    <t>⑥インボイス登録番号</t>
  </si>
  <si>
    <t>登録番号</t>
  </si>
  <si>
    <t>※</t>
  </si>
  <si>
    <t>請求書内に書ききれない場合は、別紙「明細書」にご記入ください</t>
  </si>
  <si>
    <r>
      <rPr>
        <b/>
        <sz val="12"/>
        <color indexed="10"/>
        <rFont val="ＭＳ Ｐ明朝"/>
        <family val="1"/>
      </rPr>
      <t>貴社印を【現場控】及び【本社控】に押印</t>
    </r>
    <r>
      <rPr>
        <sz val="12"/>
        <color indexed="8"/>
        <rFont val="ＭＳ Ｐ明朝"/>
        <family val="1"/>
      </rPr>
      <t>して下さい</t>
    </r>
  </si>
  <si>
    <t>消費税</t>
  </si>
  <si>
    <t>10%対象</t>
  </si>
  <si>
    <t>8%対象</t>
  </si>
  <si>
    <t>金額</t>
  </si>
  <si>
    <t>税率区分</t>
  </si>
  <si>
    <t>非課税合計</t>
  </si>
  <si>
    <t>合計(小計+消費税)</t>
  </si>
  <si>
    <t>消費税合計</t>
  </si>
  <si>
    <t>㊞</t>
  </si>
  <si>
    <r>
      <rPr>
        <sz val="12"/>
        <color indexed="8"/>
        <rFont val="ＭＳ Ｐ明朝"/>
        <family val="1"/>
      </rPr>
      <t>請求書は</t>
    </r>
    <r>
      <rPr>
        <b/>
        <u val="single"/>
        <sz val="12"/>
        <color indexed="10"/>
        <rFont val="ＭＳ Ｐ明朝"/>
        <family val="1"/>
      </rPr>
      <t>承認印を押して</t>
    </r>
    <r>
      <rPr>
        <b/>
        <u val="single"/>
        <sz val="12"/>
        <color indexed="10"/>
        <rFont val="Century"/>
        <family val="1"/>
      </rPr>
      <t>8</t>
    </r>
    <r>
      <rPr>
        <b/>
        <u val="single"/>
        <sz val="12"/>
        <color indexed="10"/>
        <rFont val="ＭＳ Ｐ明朝"/>
        <family val="1"/>
      </rPr>
      <t>日までに本社に提出</t>
    </r>
    <r>
      <rPr>
        <sz val="12"/>
        <rFont val="ＭＳ Ｐ明朝"/>
        <family val="1"/>
      </rPr>
      <t>して下さい。</t>
    </r>
  </si>
  <si>
    <t>作業所長</t>
  </si>
  <si>
    <t>引去金</t>
  </si>
  <si>
    <t>あ　り　　・　　な　し</t>
  </si>
  <si>
    <t>備考</t>
  </si>
  <si>
    <t>※登録番号がない場合は、未記入</t>
  </si>
  <si>
    <t>工事名</t>
  </si>
  <si>
    <t>工事名</t>
  </si>
  <si>
    <t>軽減税率</t>
  </si>
  <si>
    <t>軽減税
非課税</t>
  </si>
  <si>
    <t>軽減税
非課税</t>
  </si>
  <si>
    <t>税率</t>
  </si>
  <si>
    <t>小計（税抜）</t>
  </si>
  <si>
    <t>金額(税抜)</t>
  </si>
  <si>
    <t>金額(税抜)</t>
  </si>
  <si>
    <t>小計(税抜)</t>
  </si>
  <si>
    <t>小計(税抜)</t>
  </si>
  <si>
    <t>　</t>
  </si>
  <si>
    <r>
      <rPr>
        <sz val="12"/>
        <color indexed="8"/>
        <rFont val="ＭＳ Ｐ明朝"/>
        <family val="1"/>
      </rPr>
      <t>請求書は5営業日以内</t>
    </r>
    <r>
      <rPr>
        <b/>
        <u val="single"/>
        <sz val="12"/>
        <color indexed="10"/>
        <rFont val="ＭＳ Ｐ明朝"/>
        <family val="1"/>
      </rPr>
      <t>に【現場控】と【本社控】を作業所長及び担当者に提出</t>
    </r>
    <r>
      <rPr>
        <sz val="12"/>
        <color indexed="8"/>
        <rFont val="ＭＳ Ｐ明朝"/>
        <family val="1"/>
      </rPr>
      <t>して下さい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</si>
</sst>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[&lt;=99999999]####\-####;\(00\)\ ####\-####"/>
    <numFmt numFmtId="178" formatCode="[&lt;=999]000;[&lt;=9999]000\-00;000\-0000"/>
    <numFmt numFmtId="179" formatCode="#,##0_);[Red]\(#,##0\)"/>
    <numFmt numFmtId="180" formatCode=";;;@"/>
    <numFmt numFmtId="181" formatCode="&quot;¥&quot;#,##0;;;@"/>
    <numFmt numFmtId="182" formatCode="0.00_ "/>
    <numFmt numFmtId="183" formatCode="0.00_);[Red]\(0.00\)"/>
    <numFmt numFmtId="184" formatCode="&quot;¥&quot;#,##0_);[Red]\(&quot;¥&quot;#,##0\)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[$]ggge&quot;年&quot;m&quot;月&quot;d&quot;日&quot;;@"/>
    <numFmt numFmtId="189" formatCode="[$]gge&quot;年&quot;m&quot;月&quot;d&quot;日&quot;;@"/>
  </numFmts>
  <fonts count="90">
    <font>
      <sz val="11"/>
      <color theme="1"/>
      <name val="Calibri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Ｐ明朝"/>
      <family val="1"/>
    </font>
    <font>
      <sz val="14"/>
      <color indexed="8"/>
      <name val="ＭＳ Ｐ明朝"/>
      <family val="1"/>
    </font>
    <font>
      <sz val="8"/>
      <color indexed="8"/>
      <name val="ＭＳ Ｐゴシック"/>
      <family val="3"/>
    </font>
    <font>
      <sz val="12"/>
      <color indexed="8"/>
      <name val="ＭＳ Ｐ明朝"/>
      <family val="1"/>
    </font>
    <font>
      <sz val="12"/>
      <name val="ＭＳ Ｐ明朝"/>
      <family val="1"/>
    </font>
    <font>
      <b/>
      <sz val="12"/>
      <color indexed="10"/>
      <name val="ＭＳ Ｐ明朝"/>
      <family val="1"/>
    </font>
    <font>
      <sz val="14"/>
      <name val="Century"/>
      <family val="1"/>
    </font>
    <font>
      <sz val="14"/>
      <name val="ＭＳ Ｐ明朝"/>
      <family val="1"/>
    </font>
    <font>
      <b/>
      <sz val="20"/>
      <color indexed="8"/>
      <name val="ＭＳ Ｐ明朝"/>
      <family val="1"/>
    </font>
    <font>
      <b/>
      <u val="single"/>
      <sz val="12"/>
      <color indexed="10"/>
      <name val="Century"/>
      <family val="1"/>
    </font>
    <font>
      <b/>
      <u val="single"/>
      <sz val="12"/>
      <color indexed="10"/>
      <name val="ＭＳ Ｐ明朝"/>
      <family val="1"/>
    </font>
    <font>
      <sz val="8"/>
      <color indexed="8"/>
      <name val="ＭＳ Ｐ明朝"/>
      <family val="1"/>
    </font>
    <font>
      <sz val="6"/>
      <color indexed="8"/>
      <name val="ＭＳ Ｐ明朝"/>
      <family val="1"/>
    </font>
    <font>
      <b/>
      <sz val="8"/>
      <color indexed="10"/>
      <name val="ＭＳ Ｐ明朝"/>
      <family val="1"/>
    </font>
    <font>
      <sz val="11"/>
      <color indexed="8"/>
      <name val="ＭＳ Ｐゴシック"/>
      <family val="3"/>
    </font>
    <font>
      <sz val="10"/>
      <color indexed="9"/>
      <name val="ＭＳ 明朝"/>
      <family val="1"/>
    </font>
    <font>
      <sz val="18"/>
      <color indexed="56"/>
      <name val="ＭＳ Ｐゴシック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u val="single"/>
      <sz val="11"/>
      <color indexed="12"/>
      <name val="ＭＳ Ｐゴシック"/>
      <family val="3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u val="single"/>
      <sz val="11"/>
      <color indexed="20"/>
      <name val="ＭＳ Ｐゴシック"/>
      <family val="3"/>
    </font>
    <font>
      <sz val="10"/>
      <color indexed="17"/>
      <name val="ＭＳ 明朝"/>
      <family val="1"/>
    </font>
    <font>
      <sz val="12"/>
      <color indexed="8"/>
      <name val="Century"/>
      <family val="1"/>
    </font>
    <font>
      <u val="double"/>
      <sz val="12"/>
      <color indexed="8"/>
      <name val="Century"/>
      <family val="1"/>
    </font>
    <font>
      <sz val="14"/>
      <color indexed="8"/>
      <name val="Century"/>
      <family val="1"/>
    </font>
    <font>
      <b/>
      <u val="single"/>
      <sz val="12"/>
      <color indexed="12"/>
      <name val="ＭＳ Ｐ明朝"/>
      <family val="1"/>
    </font>
    <font>
      <b/>
      <u val="single"/>
      <sz val="11"/>
      <color indexed="12"/>
      <name val="ＭＳ Ｐゴシック"/>
      <family val="3"/>
    </font>
    <font>
      <b/>
      <sz val="12"/>
      <color indexed="8"/>
      <name val="ＭＳ Ｐ明朝"/>
      <family val="1"/>
    </font>
    <font>
      <sz val="16"/>
      <color indexed="10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Century"/>
      <family val="1"/>
    </font>
    <font>
      <sz val="16"/>
      <color indexed="8"/>
      <name val="Century"/>
      <family val="1"/>
    </font>
    <font>
      <sz val="16"/>
      <color indexed="8"/>
      <name val="ＭＳ Ｐ明朝"/>
      <family val="1"/>
    </font>
    <font>
      <sz val="11"/>
      <color indexed="8"/>
      <name val="ＭＳ Ｐ明朝"/>
      <family val="1"/>
    </font>
    <font>
      <sz val="16"/>
      <color indexed="8"/>
      <name val="ＭＳ Ｐゴシック"/>
      <family val="3"/>
    </font>
    <font>
      <u val="single"/>
      <sz val="12"/>
      <color indexed="8"/>
      <name val="ＭＳ Ｐ明朝"/>
      <family val="1"/>
    </font>
    <font>
      <b/>
      <sz val="20"/>
      <color indexed="8"/>
      <name val="Century"/>
      <family val="1"/>
    </font>
    <font>
      <b/>
      <u val="double"/>
      <sz val="24"/>
      <color indexed="8"/>
      <name val="ＭＳ Ｐ明朝"/>
      <family val="1"/>
    </font>
    <font>
      <sz val="9"/>
      <name val="Meiryo UI"/>
      <family val="3"/>
    </font>
    <font>
      <sz val="10"/>
      <color theme="1"/>
      <name val="ＭＳ 明朝"/>
      <family val="1"/>
    </font>
    <font>
      <sz val="10"/>
      <color theme="0"/>
      <name val="ＭＳ 明朝"/>
      <family val="1"/>
    </font>
    <font>
      <sz val="18"/>
      <color theme="3"/>
      <name val="Cambria"/>
      <family val="3"/>
    </font>
    <font>
      <b/>
      <sz val="10"/>
      <color theme="0"/>
      <name val="ＭＳ 明朝"/>
      <family val="1"/>
    </font>
    <font>
      <sz val="10"/>
      <color rgb="FF9C5700"/>
      <name val="ＭＳ 明朝"/>
      <family val="1"/>
    </font>
    <font>
      <u val="single"/>
      <sz val="11"/>
      <color theme="10"/>
      <name val="Calibri"/>
      <family val="3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u val="single"/>
      <sz val="11"/>
      <color theme="11"/>
      <name val="Calibri"/>
      <family val="3"/>
    </font>
    <font>
      <sz val="10"/>
      <color rgb="FF006100"/>
      <name val="ＭＳ 明朝"/>
      <family val="1"/>
    </font>
    <font>
      <sz val="12"/>
      <color theme="1"/>
      <name val="Century"/>
      <family val="1"/>
    </font>
    <font>
      <sz val="12"/>
      <color theme="1"/>
      <name val="ＭＳ Ｐ明朝"/>
      <family val="1"/>
    </font>
    <font>
      <u val="double"/>
      <sz val="12"/>
      <color theme="1"/>
      <name val="Century"/>
      <family val="1"/>
    </font>
    <font>
      <sz val="14"/>
      <color theme="1"/>
      <name val="Century"/>
      <family val="1"/>
    </font>
    <font>
      <b/>
      <u val="single"/>
      <sz val="12"/>
      <color theme="10"/>
      <name val="ＭＳ Ｐ明朝"/>
      <family val="1"/>
    </font>
    <font>
      <b/>
      <u val="single"/>
      <sz val="11"/>
      <color theme="10"/>
      <name val="Calibri"/>
      <family val="3"/>
    </font>
    <font>
      <b/>
      <sz val="12"/>
      <color theme="1"/>
      <name val="ＭＳ Ｐ明朝"/>
      <family val="1"/>
    </font>
    <font>
      <sz val="16"/>
      <color rgb="FFFF0000"/>
      <name val="Calibri"/>
      <family val="3"/>
    </font>
    <font>
      <sz val="12"/>
      <color theme="1"/>
      <name val="Calibri"/>
      <family val="3"/>
    </font>
    <font>
      <sz val="10"/>
      <color theme="1"/>
      <name val="ＭＳ Ｐ明朝"/>
      <family val="1"/>
    </font>
    <font>
      <b/>
      <u val="double"/>
      <sz val="24"/>
      <color theme="1"/>
      <name val="ＭＳ Ｐ明朝"/>
      <family val="1"/>
    </font>
    <font>
      <sz val="11"/>
      <color theme="1"/>
      <name val="ＭＳ Ｐ明朝"/>
      <family val="1"/>
    </font>
    <font>
      <sz val="16"/>
      <color theme="1"/>
      <name val="ＭＳ Ｐ明朝"/>
      <family val="1"/>
    </font>
    <font>
      <sz val="16"/>
      <color theme="1"/>
      <name val="Calibri"/>
      <family val="3"/>
    </font>
    <font>
      <b/>
      <sz val="20"/>
      <color theme="1"/>
      <name val="Century"/>
      <family val="1"/>
    </font>
    <font>
      <sz val="16"/>
      <color theme="1"/>
      <name val="Century"/>
      <family val="1"/>
    </font>
    <font>
      <sz val="10"/>
      <color theme="1"/>
      <name val="Century"/>
      <family val="1"/>
    </font>
    <font>
      <u val="single"/>
      <sz val="12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double"/>
      <bottom style="hair"/>
    </border>
    <border>
      <left/>
      <right/>
      <top style="double"/>
      <bottom style="hair"/>
    </border>
    <border>
      <left/>
      <right style="thin"/>
      <top style="double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hair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/>
      <right style="hair"/>
      <top style="hair"/>
      <bottom style="hair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/>
      <right style="hair"/>
      <top style="thin"/>
      <bottom style="hair"/>
    </border>
    <border>
      <left/>
      <right/>
      <top style="thin"/>
      <bottom style="hair"/>
    </border>
    <border>
      <left/>
      <right/>
      <top style="thin"/>
      <bottom/>
    </border>
    <border>
      <left/>
      <right style="thin"/>
      <top/>
      <bottom style="thin"/>
    </border>
    <border>
      <left/>
      <right/>
      <top/>
      <bottom style="thick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hair"/>
      <top style="thin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 style="thin"/>
      <top style="hair"/>
      <bottom/>
    </border>
    <border>
      <left style="thin"/>
      <right style="thin"/>
      <top style="thin"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hair"/>
      <right style="thin"/>
      <top style="hair"/>
      <bottom style="thin"/>
    </border>
    <border>
      <left style="thin"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/>
      <right style="hair"/>
      <top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7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409">
    <xf numFmtId="0" fontId="0" fillId="0" borderId="0" xfId="0" applyFont="1" applyAlignment="1">
      <alignment vertical="center"/>
    </xf>
    <xf numFmtId="0" fontId="72" fillId="33" borderId="0" xfId="0" applyFont="1" applyFill="1" applyAlignment="1">
      <alignment vertical="center"/>
    </xf>
    <xf numFmtId="0" fontId="73" fillId="33" borderId="0" xfId="0" applyFont="1" applyFill="1" applyAlignment="1">
      <alignment vertical="center"/>
    </xf>
    <xf numFmtId="0" fontId="72" fillId="0" borderId="0" xfId="0" applyFont="1" applyAlignment="1">
      <alignment vertical="center"/>
    </xf>
    <xf numFmtId="0" fontId="72" fillId="34" borderId="0" xfId="0" applyFont="1" applyFill="1" applyAlignment="1" applyProtection="1">
      <alignment horizontal="center" vertical="center"/>
      <protection locked="0"/>
    </xf>
    <xf numFmtId="0" fontId="73" fillId="0" borderId="0" xfId="0" applyFont="1" applyAlignment="1">
      <alignment vertical="center"/>
    </xf>
    <xf numFmtId="0" fontId="73" fillId="33" borderId="0" xfId="0" applyFont="1" applyFill="1" applyAlignment="1">
      <alignment horizontal="center" vertical="center"/>
    </xf>
    <xf numFmtId="0" fontId="72" fillId="0" borderId="0" xfId="0" applyFont="1" applyAlignment="1" applyProtection="1">
      <alignment vertical="center"/>
      <protection hidden="1"/>
    </xf>
    <xf numFmtId="0" fontId="72" fillId="0" borderId="0" xfId="0" applyFont="1" applyAlignment="1" applyProtection="1">
      <alignment horizontal="center" vertical="center" textRotation="255"/>
      <protection hidden="1"/>
    </xf>
    <xf numFmtId="0" fontId="72" fillId="0" borderId="0" xfId="0" applyFont="1" applyAlignment="1" applyProtection="1">
      <alignment horizontal="distributed" vertical="distributed"/>
      <protection hidden="1"/>
    </xf>
    <xf numFmtId="0" fontId="0" fillId="0" borderId="0" xfId="0" applyAlignment="1" applyProtection="1">
      <alignment vertical="center"/>
      <protection hidden="1"/>
    </xf>
    <xf numFmtId="0" fontId="72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72" fillId="0" borderId="10" xfId="0" applyFont="1" applyBorder="1" applyAlignment="1" applyProtection="1">
      <alignment horizontal="center" vertical="center" textRotation="255"/>
      <protection hidden="1"/>
    </xf>
    <xf numFmtId="0" fontId="72" fillId="0" borderId="11" xfId="0" applyFont="1" applyBorder="1" applyAlignment="1" applyProtection="1">
      <alignment horizontal="distributed" vertical="distributed"/>
      <protection hidden="1"/>
    </xf>
    <xf numFmtId="0" fontId="0" fillId="0" borderId="11" xfId="0" applyBorder="1" applyAlignment="1" applyProtection="1">
      <alignment vertical="center"/>
      <protection hidden="1"/>
    </xf>
    <xf numFmtId="0" fontId="72" fillId="0" borderId="11" xfId="0" applyFont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72" fillId="0" borderId="13" xfId="0" applyFont="1" applyBorder="1" applyAlignment="1" applyProtection="1">
      <alignment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72" fillId="0" borderId="13" xfId="0" applyFont="1" applyBorder="1" applyAlignment="1" applyProtection="1">
      <alignment horizontal="center" vertical="center" textRotation="255"/>
      <protection hidden="1"/>
    </xf>
    <xf numFmtId="0" fontId="72" fillId="0" borderId="14" xfId="0" applyFont="1" applyBorder="1" applyAlignment="1" applyProtection="1">
      <alignment horizontal="distributed" vertical="distributed"/>
      <protection hidden="1"/>
    </xf>
    <xf numFmtId="0" fontId="72" fillId="0" borderId="14" xfId="0" applyFont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72" fillId="0" borderId="16" xfId="0" applyFont="1" applyBorder="1" applyAlignment="1" applyProtection="1">
      <alignment horizontal="center" vertical="center" textRotation="255"/>
      <protection hidden="1"/>
    </xf>
    <xf numFmtId="0" fontId="72" fillId="0" borderId="17" xfId="0" applyFont="1" applyBorder="1" applyAlignment="1" applyProtection="1">
      <alignment horizontal="distributed" vertical="distributed"/>
      <protection hidden="1"/>
    </xf>
    <xf numFmtId="0" fontId="0" fillId="0" borderId="17" xfId="0" applyBorder="1" applyAlignment="1" applyProtection="1">
      <alignment vertical="center"/>
      <protection hidden="1"/>
    </xf>
    <xf numFmtId="0" fontId="72" fillId="0" borderId="17" xfId="0" applyFont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72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72" fillId="0" borderId="19" xfId="0" applyFont="1" applyBorder="1" applyAlignment="1" applyProtection="1">
      <alignment horizontal="left" vertical="center" shrinkToFit="1"/>
      <protection hidden="1"/>
    </xf>
    <xf numFmtId="0" fontId="72" fillId="0" borderId="20" xfId="0" applyFont="1" applyBorder="1" applyAlignment="1" applyProtection="1">
      <alignment horizontal="left" vertical="center" shrinkToFit="1"/>
      <protection hidden="1"/>
    </xf>
    <xf numFmtId="0" fontId="72" fillId="0" borderId="21" xfId="0" applyFont="1" applyBorder="1" applyAlignment="1" applyProtection="1">
      <alignment horizontal="left" vertical="center" shrinkToFit="1"/>
      <protection hidden="1"/>
    </xf>
    <xf numFmtId="0" fontId="74" fillId="0" borderId="0" xfId="0" applyFont="1" applyAlignment="1" applyProtection="1">
      <alignment horizontal="center" vertical="center"/>
      <protection hidden="1"/>
    </xf>
    <xf numFmtId="0" fontId="72" fillId="0" borderId="0" xfId="0" applyFont="1" applyAlignment="1" applyProtection="1">
      <alignment horizontal="left" vertical="center" wrapText="1"/>
      <protection hidden="1"/>
    </xf>
    <xf numFmtId="0" fontId="72" fillId="0" borderId="19" xfId="0" applyFont="1" applyBorder="1" applyAlignment="1" applyProtection="1">
      <alignment vertical="center"/>
      <protection hidden="1"/>
    </xf>
    <xf numFmtId="0" fontId="72" fillId="0" borderId="22" xfId="0" applyFont="1" applyBorder="1" applyAlignment="1" applyProtection="1">
      <alignment vertical="center"/>
      <protection hidden="1"/>
    </xf>
    <xf numFmtId="0" fontId="75" fillId="0" borderId="0" xfId="0" applyFont="1" applyAlignment="1" applyProtection="1">
      <alignment vertical="center"/>
      <protection hidden="1"/>
    </xf>
    <xf numFmtId="0" fontId="73" fillId="0" borderId="21" xfId="0" applyFont="1" applyBorder="1" applyAlignment="1" applyProtection="1">
      <alignment horizontal="left" vertical="center"/>
      <protection hidden="1"/>
    </xf>
    <xf numFmtId="0" fontId="72" fillId="0" borderId="21" xfId="0" applyFont="1" applyBorder="1" applyAlignment="1" applyProtection="1">
      <alignment horizontal="left" vertical="center"/>
      <protection hidden="1"/>
    </xf>
    <xf numFmtId="0" fontId="72" fillId="0" borderId="21" xfId="0" applyFont="1" applyBorder="1" applyAlignment="1" applyProtection="1">
      <alignment horizontal="left" vertical="center" wrapText="1"/>
      <protection hidden="1"/>
    </xf>
    <xf numFmtId="0" fontId="72" fillId="0" borderId="23" xfId="0" applyFont="1" applyBorder="1" applyAlignment="1" applyProtection="1">
      <alignment horizontal="left" vertical="center"/>
      <protection hidden="1"/>
    </xf>
    <xf numFmtId="180" fontId="7" fillId="0" borderId="0" xfId="0" applyNumberFormat="1" applyFont="1" applyAlignment="1" applyProtection="1">
      <alignment vertical="center"/>
      <protection hidden="1"/>
    </xf>
    <xf numFmtId="180" fontId="73" fillId="0" borderId="0" xfId="0" applyNumberFormat="1" applyFont="1" applyAlignment="1" applyProtection="1">
      <alignment vertical="center"/>
      <protection hidden="1"/>
    </xf>
    <xf numFmtId="0" fontId="72" fillId="0" borderId="20" xfId="0" applyFont="1" applyBorder="1" applyAlignment="1" applyProtection="1">
      <alignment horizontal="left" vertical="center"/>
      <protection hidden="1"/>
    </xf>
    <xf numFmtId="180" fontId="76" fillId="0" borderId="0" xfId="43" applyNumberFormat="1" applyFont="1" applyBorder="1" applyAlignment="1" applyProtection="1">
      <alignment vertical="center"/>
      <protection hidden="1"/>
    </xf>
    <xf numFmtId="180" fontId="77" fillId="0" borderId="0" xfId="43" applyNumberFormat="1" applyFont="1" applyBorder="1" applyAlignment="1" applyProtection="1">
      <alignment vertical="center"/>
      <protection hidden="1"/>
    </xf>
    <xf numFmtId="180" fontId="78" fillId="0" borderId="0" xfId="0" applyNumberFormat="1" applyFont="1" applyAlignment="1" applyProtection="1">
      <alignment/>
      <protection hidden="1"/>
    </xf>
    <xf numFmtId="180" fontId="73" fillId="0" borderId="0" xfId="0" applyNumberFormat="1" applyFont="1" applyAlignment="1" applyProtection="1">
      <alignment/>
      <protection hidden="1"/>
    </xf>
    <xf numFmtId="3" fontId="79" fillId="0" borderId="0" xfId="0" applyNumberFormat="1" applyFont="1" applyAlignment="1" applyProtection="1">
      <alignment horizontal="right" vertical="center"/>
      <protection hidden="1"/>
    </xf>
    <xf numFmtId="0" fontId="72" fillId="0" borderId="24" xfId="0" applyFont="1" applyBorder="1" applyAlignment="1" applyProtection="1">
      <alignment vertical="center"/>
      <protection hidden="1"/>
    </xf>
    <xf numFmtId="0" fontId="73" fillId="0" borderId="0" xfId="0" applyFont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73" fillId="0" borderId="0" xfId="0" applyFont="1" applyAlignment="1" applyProtection="1">
      <alignment horizontal="center" vertical="center"/>
      <protection hidden="1"/>
    </xf>
    <xf numFmtId="179" fontId="72" fillId="0" borderId="0" xfId="0" applyNumberFormat="1" applyFont="1" applyAlignment="1" applyProtection="1">
      <alignment horizontal="right" vertical="center"/>
      <protection hidden="1"/>
    </xf>
    <xf numFmtId="9" fontId="72" fillId="0" borderId="0" xfId="0" applyNumberFormat="1" applyFont="1" applyAlignment="1" applyProtection="1">
      <alignment horizontal="right" vertical="center" shrinkToFit="1"/>
      <protection hidden="1"/>
    </xf>
    <xf numFmtId="179" fontId="72" fillId="0" borderId="0" xfId="0" applyNumberFormat="1" applyFont="1" applyAlignment="1" applyProtection="1">
      <alignment horizontal="right" vertical="center" wrapText="1"/>
      <protection hidden="1"/>
    </xf>
    <xf numFmtId="180" fontId="77" fillId="0" borderId="0" xfId="43" applyNumberFormat="1" applyFont="1" applyBorder="1" applyAlignment="1" applyProtection="1">
      <alignment vertical="center" shrinkToFit="1"/>
      <protection hidden="1"/>
    </xf>
    <xf numFmtId="180" fontId="7" fillId="0" borderId="0" xfId="43" applyNumberFormat="1" applyFont="1" applyFill="1" applyBorder="1" applyAlignment="1" applyProtection="1">
      <alignment vertical="center" shrinkToFit="1"/>
      <protection hidden="1"/>
    </xf>
    <xf numFmtId="0" fontId="73" fillId="0" borderId="0" xfId="0" applyFont="1" applyAlignment="1" applyProtection="1">
      <alignment vertical="center"/>
      <protection hidden="1"/>
    </xf>
    <xf numFmtId="0" fontId="73" fillId="0" borderId="0" xfId="0" applyFont="1" applyAlignment="1" applyProtection="1">
      <alignment vertical="center" wrapText="1"/>
      <protection hidden="1"/>
    </xf>
    <xf numFmtId="5" fontId="72" fillId="0" borderId="0" xfId="0" applyNumberFormat="1" applyFont="1" applyAlignment="1" applyProtection="1">
      <alignment vertical="center" wrapText="1"/>
      <protection hidden="1"/>
    </xf>
    <xf numFmtId="0" fontId="72" fillId="0" borderId="0" xfId="0" applyFont="1" applyAlignment="1" applyProtection="1">
      <alignment vertical="top"/>
      <protection hidden="1"/>
    </xf>
    <xf numFmtId="0" fontId="80" fillId="0" borderId="0" xfId="0" applyFont="1" applyAlignment="1" applyProtection="1">
      <alignment vertical="center"/>
      <protection hidden="1"/>
    </xf>
    <xf numFmtId="180" fontId="81" fillId="0" borderId="0" xfId="0" applyNumberFormat="1" applyFont="1" applyAlignment="1" applyProtection="1">
      <alignment vertical="center"/>
      <protection hidden="1"/>
    </xf>
    <xf numFmtId="0" fontId="72" fillId="0" borderId="14" xfId="0" applyFont="1" applyBorder="1" applyAlignment="1" applyProtection="1">
      <alignment vertical="center"/>
      <protection hidden="1"/>
    </xf>
    <xf numFmtId="0" fontId="72" fillId="0" borderId="25" xfId="0" applyFont="1" applyBorder="1" applyAlignment="1" applyProtection="1">
      <alignment vertical="center"/>
      <protection hidden="1"/>
    </xf>
    <xf numFmtId="0" fontId="73" fillId="0" borderId="0" xfId="0" applyFont="1" applyAlignment="1" applyProtection="1">
      <alignment horizontal="right" vertical="center"/>
      <protection hidden="1"/>
    </xf>
    <xf numFmtId="184" fontId="72" fillId="0" borderId="0" xfId="0" applyNumberFormat="1" applyFont="1" applyAlignment="1" applyProtection="1">
      <alignment horizontal="right" vertical="center"/>
      <protection hidden="1"/>
    </xf>
    <xf numFmtId="5" fontId="73" fillId="0" borderId="0" xfId="0" applyNumberFormat="1" applyFont="1" applyAlignment="1" applyProtection="1">
      <alignment horizontal="right" vertical="center" shrinkToFit="1"/>
      <protection hidden="1"/>
    </xf>
    <xf numFmtId="0" fontId="72" fillId="0" borderId="26" xfId="0" applyFont="1" applyBorder="1" applyAlignment="1" applyProtection="1">
      <alignment vertical="center"/>
      <protection hidden="1"/>
    </xf>
    <xf numFmtId="0" fontId="72" fillId="0" borderId="27" xfId="0" applyFont="1" applyBorder="1" applyAlignment="1" applyProtection="1">
      <alignment vertical="center"/>
      <protection hidden="1"/>
    </xf>
    <xf numFmtId="0" fontId="72" fillId="0" borderId="25" xfId="0" applyFont="1" applyBorder="1" applyAlignment="1" applyProtection="1">
      <alignment horizontal="distributed" vertical="distributed"/>
      <protection hidden="1"/>
    </xf>
    <xf numFmtId="0" fontId="72" fillId="0" borderId="23" xfId="0" applyFont="1" applyBorder="1" applyAlignment="1" applyProtection="1">
      <alignment horizontal="right" vertical="center"/>
      <protection hidden="1"/>
    </xf>
    <xf numFmtId="0" fontId="73" fillId="0" borderId="28" xfId="0" applyFont="1" applyBorder="1" applyAlignment="1" applyProtection="1">
      <alignment vertical="center"/>
      <protection hidden="1"/>
    </xf>
    <xf numFmtId="3" fontId="73" fillId="33" borderId="29" xfId="0" applyNumberFormat="1" applyFont="1" applyFill="1" applyBorder="1" applyAlignment="1" applyProtection="1">
      <alignment horizontal="center" vertical="center" shrinkToFit="1"/>
      <protection hidden="1"/>
    </xf>
    <xf numFmtId="0" fontId="73" fillId="33" borderId="30" xfId="0" applyFont="1" applyFill="1" applyBorder="1" applyAlignment="1" applyProtection="1">
      <alignment horizontal="center" vertical="center"/>
      <protection hidden="1"/>
    </xf>
    <xf numFmtId="0" fontId="73" fillId="33" borderId="31" xfId="0" applyFont="1" applyFill="1" applyBorder="1" applyAlignment="1" applyProtection="1">
      <alignment horizontal="center" vertical="center"/>
      <protection hidden="1"/>
    </xf>
    <xf numFmtId="0" fontId="73" fillId="33" borderId="31" xfId="0" applyFont="1" applyFill="1" applyBorder="1" applyAlignment="1" applyProtection="1">
      <alignment horizontal="center" vertical="center" shrinkToFit="1"/>
      <protection hidden="1"/>
    </xf>
    <xf numFmtId="0" fontId="81" fillId="33" borderId="31" xfId="0" applyFont="1" applyFill="1" applyBorder="1" applyAlignment="1" applyProtection="1">
      <alignment horizontal="center" vertical="center" wrapText="1"/>
      <protection hidden="1"/>
    </xf>
    <xf numFmtId="179" fontId="73" fillId="33" borderId="31" xfId="0" applyNumberFormat="1" applyFont="1" applyFill="1" applyBorder="1" applyAlignment="1" applyProtection="1">
      <alignment horizontal="center" vertical="center" wrapText="1"/>
      <protection hidden="1"/>
    </xf>
    <xf numFmtId="179" fontId="73" fillId="33" borderId="32" xfId="0" applyNumberFormat="1" applyFont="1" applyFill="1" applyBorder="1" applyAlignment="1" applyProtection="1">
      <alignment horizontal="center" vertical="center" shrinkToFit="1"/>
      <protection hidden="1"/>
    </xf>
    <xf numFmtId="179" fontId="73" fillId="33" borderId="33" xfId="0" applyNumberFormat="1" applyFont="1" applyFill="1" applyBorder="1" applyAlignment="1" applyProtection="1">
      <alignment horizontal="center" vertical="center"/>
      <protection hidden="1"/>
    </xf>
    <xf numFmtId="0" fontId="73" fillId="0" borderId="34" xfId="0" applyFont="1" applyBorder="1" applyAlignment="1" applyProtection="1">
      <alignment horizontal="left" vertical="center" wrapText="1"/>
      <protection hidden="1" locked="0"/>
    </xf>
    <xf numFmtId="0" fontId="73" fillId="0" borderId="35" xfId="0" applyFont="1" applyBorder="1" applyAlignment="1" applyProtection="1">
      <alignment horizontal="left" vertical="center" wrapText="1"/>
      <protection hidden="1" locked="0"/>
    </xf>
    <xf numFmtId="0" fontId="73" fillId="0" borderId="35" xfId="0" applyFont="1" applyBorder="1" applyAlignment="1" applyProtection="1">
      <alignment horizontal="center" vertical="center" shrinkToFit="1"/>
      <protection hidden="1" locked="0"/>
    </xf>
    <xf numFmtId="0" fontId="73" fillId="0" borderId="36" xfId="0" applyFont="1" applyBorder="1" applyAlignment="1" applyProtection="1">
      <alignment horizontal="left" vertical="center" shrinkToFit="1"/>
      <protection hidden="1" locked="0"/>
    </xf>
    <xf numFmtId="182" fontId="72" fillId="0" borderId="36" xfId="0" applyNumberFormat="1" applyFont="1" applyBorder="1" applyAlignment="1" applyProtection="1">
      <alignment horizontal="right" vertical="center"/>
      <protection hidden="1" locked="0"/>
    </xf>
    <xf numFmtId="179" fontId="72" fillId="0" borderId="35" xfId="0" applyNumberFormat="1" applyFont="1" applyBorder="1" applyAlignment="1" applyProtection="1">
      <alignment horizontal="right" vertical="center" wrapText="1"/>
      <protection hidden="1" locked="0"/>
    </xf>
    <xf numFmtId="179" fontId="72" fillId="0" borderId="37" xfId="0" applyNumberFormat="1" applyFont="1" applyBorder="1" applyAlignment="1" applyProtection="1">
      <alignment horizontal="right" vertical="center"/>
      <protection hidden="1"/>
    </xf>
    <xf numFmtId="0" fontId="72" fillId="0" borderId="34" xfId="0" applyFont="1" applyBorder="1" applyAlignment="1" applyProtection="1">
      <alignment horizontal="left" vertical="center" wrapText="1"/>
      <protection hidden="1" locked="0"/>
    </xf>
    <xf numFmtId="0" fontId="72" fillId="0" borderId="35" xfId="0" applyFont="1" applyBorder="1" applyAlignment="1" applyProtection="1">
      <alignment horizontal="left" vertical="center" wrapText="1"/>
      <protection hidden="1" locked="0"/>
    </xf>
    <xf numFmtId="0" fontId="72" fillId="0" borderId="35" xfId="0" applyFont="1" applyBorder="1" applyAlignment="1" applyProtection="1">
      <alignment horizontal="center" vertical="center" shrinkToFit="1"/>
      <protection hidden="1" locked="0"/>
    </xf>
    <xf numFmtId="0" fontId="72" fillId="0" borderId="38" xfId="0" applyFont="1" applyBorder="1" applyAlignment="1" applyProtection="1">
      <alignment horizontal="left" vertical="center" wrapText="1"/>
      <protection hidden="1" locked="0"/>
    </xf>
    <xf numFmtId="0" fontId="72" fillId="0" borderId="39" xfId="0" applyFont="1" applyBorder="1" applyAlignment="1" applyProtection="1">
      <alignment horizontal="left" vertical="center" wrapText="1"/>
      <protection hidden="1" locked="0"/>
    </xf>
    <xf numFmtId="179" fontId="72" fillId="0" borderId="39" xfId="0" applyNumberFormat="1" applyFont="1" applyBorder="1" applyAlignment="1" applyProtection="1">
      <alignment horizontal="right" vertical="center" wrapText="1"/>
      <protection hidden="1" locked="0"/>
    </xf>
    <xf numFmtId="179" fontId="72" fillId="0" borderId="29" xfId="0" applyNumberFormat="1" applyFont="1" applyBorder="1" applyAlignment="1" applyProtection="1">
      <alignment horizontal="right" vertical="center"/>
      <protection hidden="1"/>
    </xf>
    <xf numFmtId="0" fontId="72" fillId="0" borderId="28" xfId="0" applyFont="1" applyBorder="1" applyAlignment="1" applyProtection="1">
      <alignment vertical="center"/>
      <protection hidden="1"/>
    </xf>
    <xf numFmtId="0" fontId="73" fillId="33" borderId="29" xfId="0" applyFont="1" applyFill="1" applyBorder="1" applyAlignment="1" applyProtection="1">
      <alignment horizontal="center" vertical="center" shrinkToFit="1"/>
      <protection hidden="1"/>
    </xf>
    <xf numFmtId="0" fontId="72" fillId="33" borderId="30" xfId="0" applyFont="1" applyFill="1" applyBorder="1" applyAlignment="1" applyProtection="1">
      <alignment horizontal="center" vertical="center"/>
      <protection hidden="1"/>
    </xf>
    <xf numFmtId="0" fontId="72" fillId="33" borderId="31" xfId="0" applyFont="1" applyFill="1" applyBorder="1" applyAlignment="1" applyProtection="1">
      <alignment horizontal="center" vertical="center"/>
      <protection hidden="1"/>
    </xf>
    <xf numFmtId="0" fontId="72" fillId="33" borderId="31" xfId="0" applyFont="1" applyFill="1" applyBorder="1" applyAlignment="1" applyProtection="1">
      <alignment horizontal="center" vertical="center" shrinkToFit="1"/>
      <protection hidden="1"/>
    </xf>
    <xf numFmtId="183" fontId="72" fillId="0" borderId="36" xfId="0" applyNumberFormat="1" applyFont="1" applyBorder="1" applyAlignment="1" applyProtection="1">
      <alignment horizontal="right" vertical="center"/>
      <protection hidden="1" locked="0"/>
    </xf>
    <xf numFmtId="9" fontId="72" fillId="0" borderId="36" xfId="0" applyNumberFormat="1" applyFont="1" applyBorder="1" applyAlignment="1" applyProtection="1">
      <alignment horizontal="right" vertical="center" wrapText="1"/>
      <protection hidden="1"/>
    </xf>
    <xf numFmtId="0" fontId="72" fillId="0" borderId="0" xfId="0" applyFont="1" applyAlignment="1" applyProtection="1">
      <alignment horizontal="center" vertical="center" shrinkToFit="1"/>
      <protection hidden="1"/>
    </xf>
    <xf numFmtId="0" fontId="9" fillId="33" borderId="0" xfId="0" applyFont="1" applyFill="1" applyAlignment="1">
      <alignment horizontal="center" vertical="center"/>
    </xf>
    <xf numFmtId="0" fontId="72" fillId="0" borderId="0" xfId="0" applyFont="1" applyAlignment="1" applyProtection="1">
      <alignment horizontal="left" vertical="center"/>
      <protection locked="0"/>
    </xf>
    <xf numFmtId="0" fontId="73" fillId="0" borderId="0" xfId="0" applyFont="1" applyAlignment="1" applyProtection="1">
      <alignment horizontal="left" vertical="center" wrapText="1"/>
      <protection locked="0"/>
    </xf>
    <xf numFmtId="177" fontId="73" fillId="0" borderId="0" xfId="0" applyNumberFormat="1" applyFont="1" applyAlignment="1" applyProtection="1">
      <alignment horizontal="left" vertical="center"/>
      <protection locked="0"/>
    </xf>
    <xf numFmtId="177" fontId="72" fillId="0" borderId="0" xfId="0" applyNumberFormat="1" applyFont="1" applyAlignment="1" applyProtection="1">
      <alignment horizontal="left" vertical="center"/>
      <protection locked="0"/>
    </xf>
    <xf numFmtId="0" fontId="73" fillId="0" borderId="0" xfId="0" applyFont="1" applyAlignment="1" applyProtection="1">
      <alignment horizontal="left" vertical="center"/>
      <protection locked="0"/>
    </xf>
    <xf numFmtId="178" fontId="72" fillId="0" borderId="0" xfId="0" applyNumberFormat="1" applyFont="1" applyAlignment="1" applyProtection="1">
      <alignment horizontal="left" vertical="center"/>
      <protection locked="0"/>
    </xf>
    <xf numFmtId="49" fontId="72" fillId="0" borderId="0" xfId="0" applyNumberFormat="1" applyFont="1" applyAlignment="1" applyProtection="1">
      <alignment horizontal="left" vertical="center"/>
      <protection locked="0"/>
    </xf>
    <xf numFmtId="0" fontId="73" fillId="0" borderId="36" xfId="0" applyFont="1" applyBorder="1" applyAlignment="1" applyProtection="1">
      <alignment horizontal="center" vertical="center" shrinkToFit="1"/>
      <protection hidden="1"/>
    </xf>
    <xf numFmtId="0" fontId="73" fillId="0" borderId="40" xfId="0" applyFont="1" applyBorder="1" applyAlignment="1" applyProtection="1">
      <alignment horizontal="center" vertical="center" shrinkToFit="1"/>
      <protection hidden="1"/>
    </xf>
    <xf numFmtId="0" fontId="73" fillId="0" borderId="41" xfId="0" applyFont="1" applyBorder="1" applyAlignment="1" applyProtection="1">
      <alignment horizontal="left" vertical="center" shrinkToFit="1"/>
      <protection hidden="1" locked="0"/>
    </xf>
    <xf numFmtId="0" fontId="73" fillId="0" borderId="17" xfId="0" applyFont="1" applyBorder="1" applyAlignment="1" applyProtection="1">
      <alignment horizontal="left" vertical="center" shrinkToFit="1"/>
      <protection hidden="1" locked="0"/>
    </xf>
    <xf numFmtId="0" fontId="73" fillId="0" borderId="42" xfId="0" applyFont="1" applyBorder="1" applyAlignment="1" applyProtection="1">
      <alignment horizontal="left" vertical="center" shrinkToFit="1"/>
      <protection hidden="1" locked="0"/>
    </xf>
    <xf numFmtId="0" fontId="73" fillId="33" borderId="32" xfId="0" applyFont="1" applyFill="1" applyBorder="1" applyAlignment="1" applyProtection="1">
      <alignment horizontal="center" vertical="center"/>
      <protection hidden="1"/>
    </xf>
    <xf numFmtId="0" fontId="73" fillId="33" borderId="43" xfId="0" applyFont="1" applyFill="1" applyBorder="1" applyAlignment="1" applyProtection="1">
      <alignment horizontal="center" vertical="center"/>
      <protection hidden="1"/>
    </xf>
    <xf numFmtId="0" fontId="72" fillId="0" borderId="19" xfId="0" applyFont="1" applyBorder="1" applyAlignment="1" applyProtection="1">
      <alignment horizontal="left" vertical="center" shrinkToFit="1"/>
      <protection hidden="1"/>
    </xf>
    <xf numFmtId="0" fontId="72" fillId="0" borderId="28" xfId="0" applyFont="1" applyBorder="1" applyAlignment="1" applyProtection="1">
      <alignment horizontal="left" vertical="center" shrinkToFit="1"/>
      <protection hidden="1"/>
    </xf>
    <xf numFmtId="181" fontId="72" fillId="0" borderId="23" xfId="0" applyNumberFormat="1" applyFont="1" applyBorder="1" applyAlignment="1" applyProtection="1">
      <alignment horizontal="right" vertical="center" shrinkToFit="1"/>
      <protection hidden="1"/>
    </xf>
    <xf numFmtId="181" fontId="72" fillId="0" borderId="19" xfId="0" applyNumberFormat="1" applyFont="1" applyBorder="1" applyAlignment="1" applyProtection="1">
      <alignment horizontal="right" vertical="center" shrinkToFit="1"/>
      <protection hidden="1"/>
    </xf>
    <xf numFmtId="181" fontId="72" fillId="0" borderId="28" xfId="0" applyNumberFormat="1" applyFont="1" applyBorder="1" applyAlignment="1" applyProtection="1">
      <alignment horizontal="right" vertical="center" shrinkToFit="1"/>
      <protection hidden="1"/>
    </xf>
    <xf numFmtId="0" fontId="73" fillId="0" borderId="36" xfId="0" applyFont="1" applyBorder="1" applyAlignment="1" applyProtection="1">
      <alignment horizontal="left" vertical="center" wrapText="1"/>
      <protection hidden="1"/>
    </xf>
    <xf numFmtId="0" fontId="73" fillId="0" borderId="14" xfId="0" applyFont="1" applyBorder="1" applyAlignment="1" applyProtection="1">
      <alignment horizontal="left" vertical="center" wrapText="1"/>
      <protection hidden="1"/>
    </xf>
    <xf numFmtId="0" fontId="73" fillId="0" borderId="41" xfId="0" applyFont="1" applyBorder="1" applyAlignment="1" applyProtection="1">
      <alignment horizontal="left" vertical="center" wrapText="1"/>
      <protection hidden="1"/>
    </xf>
    <xf numFmtId="0" fontId="73" fillId="0" borderId="17" xfId="0" applyFont="1" applyBorder="1" applyAlignment="1" applyProtection="1">
      <alignment horizontal="left" vertical="center" wrapText="1"/>
      <protection hidden="1"/>
    </xf>
    <xf numFmtId="0" fontId="81" fillId="33" borderId="32" xfId="0" applyFont="1" applyFill="1" applyBorder="1" applyAlignment="1" applyProtection="1">
      <alignment horizontal="center" vertical="center" wrapText="1"/>
      <protection hidden="1"/>
    </xf>
    <xf numFmtId="0" fontId="81" fillId="33" borderId="44" xfId="0" applyFont="1" applyFill="1" applyBorder="1" applyAlignment="1" applyProtection="1">
      <alignment horizontal="center" vertical="center" wrapText="1"/>
      <protection hidden="1"/>
    </xf>
    <xf numFmtId="0" fontId="81" fillId="33" borderId="43" xfId="0" applyFont="1" applyFill="1" applyBorder="1" applyAlignment="1" applyProtection="1">
      <alignment horizontal="center" vertical="center" wrapText="1"/>
      <protection hidden="1"/>
    </xf>
    <xf numFmtId="0" fontId="73" fillId="0" borderId="36" xfId="0" applyFont="1" applyBorder="1" applyAlignment="1" applyProtection="1">
      <alignment horizontal="left" vertical="center" shrinkToFit="1"/>
      <protection hidden="1"/>
    </xf>
    <xf numFmtId="0" fontId="73" fillId="0" borderId="14" xfId="0" applyFont="1" applyBorder="1" applyAlignment="1" applyProtection="1">
      <alignment horizontal="left" vertical="center" shrinkToFit="1"/>
      <protection hidden="1"/>
    </xf>
    <xf numFmtId="0" fontId="73" fillId="0" borderId="40" xfId="0" applyFont="1" applyBorder="1" applyAlignment="1" applyProtection="1">
      <alignment horizontal="left" vertical="center" shrinkToFit="1"/>
      <protection hidden="1"/>
    </xf>
    <xf numFmtId="0" fontId="73" fillId="0" borderId="36" xfId="0" applyFont="1" applyBorder="1" applyAlignment="1" applyProtection="1">
      <alignment horizontal="left" vertical="center" shrinkToFit="1"/>
      <protection hidden="1" locked="0"/>
    </xf>
    <xf numFmtId="0" fontId="73" fillId="0" borderId="14" xfId="0" applyFont="1" applyBorder="1" applyAlignment="1" applyProtection="1">
      <alignment horizontal="left" vertical="center" shrinkToFit="1"/>
      <protection hidden="1" locked="0"/>
    </xf>
    <xf numFmtId="0" fontId="73" fillId="0" borderId="40" xfId="0" applyFont="1" applyBorder="1" applyAlignment="1" applyProtection="1">
      <alignment horizontal="left" vertical="center" shrinkToFit="1"/>
      <protection hidden="1" locked="0"/>
    </xf>
    <xf numFmtId="179" fontId="72" fillId="0" borderId="36" xfId="0" applyNumberFormat="1" applyFont="1" applyBorder="1" applyAlignment="1" applyProtection="1">
      <alignment horizontal="right" vertical="center" shrinkToFit="1"/>
      <protection hidden="1"/>
    </xf>
    <xf numFmtId="179" fontId="72" fillId="0" borderId="14" xfId="0" applyNumberFormat="1" applyFont="1" applyBorder="1" applyAlignment="1" applyProtection="1">
      <alignment horizontal="right" vertical="center" shrinkToFit="1"/>
      <protection hidden="1"/>
    </xf>
    <xf numFmtId="179" fontId="72" fillId="0" borderId="15" xfId="0" applyNumberFormat="1" applyFont="1" applyBorder="1" applyAlignment="1" applyProtection="1">
      <alignment horizontal="right" vertical="center" shrinkToFit="1"/>
      <protection hidden="1"/>
    </xf>
    <xf numFmtId="9" fontId="72" fillId="0" borderId="36" xfId="0" applyNumberFormat="1" applyFont="1" applyBorder="1" applyAlignment="1" applyProtection="1">
      <alignment horizontal="right" vertical="center" shrinkToFit="1"/>
      <protection hidden="1"/>
    </xf>
    <xf numFmtId="9" fontId="72" fillId="0" borderId="40" xfId="0" applyNumberFormat="1" applyFont="1" applyBorder="1" applyAlignment="1" applyProtection="1">
      <alignment horizontal="right" vertical="center" shrinkToFit="1"/>
      <protection hidden="1"/>
    </xf>
    <xf numFmtId="0" fontId="73" fillId="0" borderId="21" xfId="0" applyFont="1" applyBorder="1" applyAlignment="1" applyProtection="1">
      <alignment horizontal="center" vertical="center" shrinkToFit="1"/>
      <protection hidden="1"/>
    </xf>
    <xf numFmtId="0" fontId="80" fillId="0" borderId="45" xfId="0" applyFont="1" applyBorder="1" applyAlignment="1" applyProtection="1">
      <alignment horizontal="center" vertical="center" shrinkToFit="1"/>
      <protection hidden="1"/>
    </xf>
    <xf numFmtId="0" fontId="80" fillId="0" borderId="26" xfId="0" applyFont="1" applyBorder="1" applyAlignment="1" applyProtection="1">
      <alignment horizontal="center" vertical="center" shrinkToFit="1"/>
      <protection hidden="1"/>
    </xf>
    <xf numFmtId="0" fontId="80" fillId="0" borderId="20" xfId="0" applyFont="1" applyBorder="1" applyAlignment="1" applyProtection="1">
      <alignment horizontal="center" vertical="center" shrinkToFit="1"/>
      <protection hidden="1"/>
    </xf>
    <xf numFmtId="0" fontId="80" fillId="0" borderId="22" xfId="0" applyFont="1" applyBorder="1" applyAlignment="1" applyProtection="1">
      <alignment horizontal="center" vertical="center" shrinkToFit="1"/>
      <protection hidden="1"/>
    </xf>
    <xf numFmtId="0" fontId="80" fillId="0" borderId="46" xfId="0" applyFont="1" applyBorder="1" applyAlignment="1" applyProtection="1">
      <alignment horizontal="center" vertical="center" shrinkToFit="1"/>
      <protection hidden="1"/>
    </xf>
    <xf numFmtId="0" fontId="72" fillId="0" borderId="21" xfId="0" applyFont="1" applyBorder="1" applyAlignment="1" applyProtection="1">
      <alignment horizontal="left" vertical="center" wrapText="1"/>
      <protection hidden="1"/>
    </xf>
    <xf numFmtId="0" fontId="0" fillId="0" borderId="45" xfId="0" applyBorder="1" applyAlignment="1" applyProtection="1">
      <alignment horizontal="left" vertical="center" wrapText="1"/>
      <protection hidden="1"/>
    </xf>
    <xf numFmtId="0" fontId="0" fillId="0" borderId="26" xfId="0" applyBorder="1" applyAlignment="1" applyProtection="1">
      <alignment horizontal="left" vertical="center" wrapText="1"/>
      <protection hidden="1"/>
    </xf>
    <xf numFmtId="0" fontId="0" fillId="0" borderId="24" xfId="0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0" fillId="0" borderId="27" xfId="0" applyBorder="1" applyAlignment="1" applyProtection="1">
      <alignment horizontal="left" vertical="center" wrapText="1"/>
      <protection hidden="1"/>
    </xf>
    <xf numFmtId="0" fontId="0" fillId="0" borderId="20" xfId="0" applyBorder="1" applyAlignment="1" applyProtection="1">
      <alignment horizontal="left" vertical="center" wrapText="1"/>
      <protection hidden="1"/>
    </xf>
    <xf numFmtId="0" fontId="0" fillId="0" borderId="22" xfId="0" applyBorder="1" applyAlignment="1" applyProtection="1">
      <alignment horizontal="left" vertical="center" wrapText="1"/>
      <protection hidden="1"/>
    </xf>
    <xf numFmtId="0" fontId="0" fillId="0" borderId="46" xfId="0" applyBorder="1" applyAlignment="1" applyProtection="1">
      <alignment horizontal="left" vertical="center" wrapText="1"/>
      <protection hidden="1"/>
    </xf>
    <xf numFmtId="0" fontId="73" fillId="0" borderId="41" xfId="0" applyFont="1" applyBorder="1" applyAlignment="1" applyProtection="1">
      <alignment horizontal="center" vertical="center" shrinkToFit="1"/>
      <protection hidden="1" locked="0"/>
    </xf>
    <xf numFmtId="0" fontId="73" fillId="0" borderId="42" xfId="0" applyFont="1" applyBorder="1" applyAlignment="1" applyProtection="1">
      <alignment horizontal="center" vertical="center" shrinkToFit="1"/>
      <protection hidden="1" locked="0"/>
    </xf>
    <xf numFmtId="0" fontId="73" fillId="33" borderId="23" xfId="0" applyFont="1" applyFill="1" applyBorder="1" applyAlignment="1" applyProtection="1">
      <alignment horizontal="right" vertical="center"/>
      <protection hidden="1"/>
    </xf>
    <xf numFmtId="0" fontId="73" fillId="33" borderId="19" xfId="0" applyFont="1" applyFill="1" applyBorder="1" applyAlignment="1" applyProtection="1">
      <alignment horizontal="right" vertical="center"/>
      <protection hidden="1"/>
    </xf>
    <xf numFmtId="0" fontId="73" fillId="33" borderId="28" xfId="0" applyFont="1" applyFill="1" applyBorder="1" applyAlignment="1" applyProtection="1">
      <alignment horizontal="right" vertical="center"/>
      <protection hidden="1"/>
    </xf>
    <xf numFmtId="181" fontId="72" fillId="0" borderId="23" xfId="0" applyNumberFormat="1" applyFont="1" applyBorder="1" applyAlignment="1" applyProtection="1">
      <alignment horizontal="right" vertical="center"/>
      <protection hidden="1"/>
    </xf>
    <xf numFmtId="181" fontId="72" fillId="0" borderId="19" xfId="0" applyNumberFormat="1" applyFont="1" applyBorder="1" applyAlignment="1" applyProtection="1">
      <alignment horizontal="right" vertical="center"/>
      <protection hidden="1"/>
    </xf>
    <xf numFmtId="181" fontId="72" fillId="0" borderId="28" xfId="0" applyNumberFormat="1" applyFont="1" applyBorder="1" applyAlignment="1" applyProtection="1">
      <alignment horizontal="right" vertical="center"/>
      <protection hidden="1"/>
    </xf>
    <xf numFmtId="0" fontId="72" fillId="0" borderId="47" xfId="0" applyFont="1" applyBorder="1" applyAlignment="1" applyProtection="1">
      <alignment horizontal="center" vertical="center"/>
      <protection hidden="1"/>
    </xf>
    <xf numFmtId="0" fontId="72" fillId="33" borderId="29" xfId="0" applyFont="1" applyFill="1" applyBorder="1" applyAlignment="1" applyProtection="1">
      <alignment horizontal="distributed" vertical="center"/>
      <protection hidden="1"/>
    </xf>
    <xf numFmtId="180" fontId="7" fillId="33" borderId="23" xfId="43" applyNumberFormat="1" applyFont="1" applyFill="1" applyBorder="1" applyAlignment="1" applyProtection="1">
      <alignment horizontal="center" vertical="center"/>
      <protection hidden="1"/>
    </xf>
    <xf numFmtId="180" fontId="7" fillId="33" borderId="19" xfId="43" applyNumberFormat="1" applyFont="1" applyFill="1" applyBorder="1" applyAlignment="1" applyProtection="1">
      <alignment horizontal="center" vertical="center"/>
      <protection hidden="1"/>
    </xf>
    <xf numFmtId="180" fontId="7" fillId="33" borderId="28" xfId="43" applyNumberFormat="1" applyFont="1" applyFill="1" applyBorder="1" applyAlignment="1" applyProtection="1">
      <alignment horizontal="center" vertical="center"/>
      <protection hidden="1"/>
    </xf>
    <xf numFmtId="180" fontId="7" fillId="33" borderId="23" xfId="43" applyNumberFormat="1" applyFont="1" applyFill="1" applyBorder="1" applyAlignment="1" applyProtection="1">
      <alignment horizontal="center" vertical="center" shrinkToFit="1"/>
      <protection hidden="1"/>
    </xf>
    <xf numFmtId="180" fontId="7" fillId="33" borderId="19" xfId="43" applyNumberFormat="1" applyFont="1" applyFill="1" applyBorder="1" applyAlignment="1" applyProtection="1">
      <alignment horizontal="center" vertical="center" shrinkToFit="1"/>
      <protection hidden="1"/>
    </xf>
    <xf numFmtId="180" fontId="7" fillId="33" borderId="28" xfId="43" applyNumberFormat="1" applyFont="1" applyFill="1" applyBorder="1" applyAlignment="1" applyProtection="1">
      <alignment horizontal="center" vertical="center" shrinkToFit="1"/>
      <protection hidden="1"/>
    </xf>
    <xf numFmtId="0" fontId="73" fillId="33" borderId="29" xfId="0" applyFont="1" applyFill="1" applyBorder="1" applyAlignment="1" applyProtection="1">
      <alignment horizontal="right" vertical="center"/>
      <protection hidden="1"/>
    </xf>
    <xf numFmtId="0" fontId="72" fillId="0" borderId="45" xfId="0" applyFont="1" applyBorder="1" applyAlignment="1" applyProtection="1">
      <alignment horizontal="left" vertical="center" shrinkToFit="1"/>
      <protection hidden="1"/>
    </xf>
    <xf numFmtId="0" fontId="0" fillId="0" borderId="45" xfId="0" applyBorder="1" applyAlignment="1" applyProtection="1">
      <alignment horizontal="left" vertical="center" shrinkToFit="1"/>
      <protection hidden="1"/>
    </xf>
    <xf numFmtId="0" fontId="0" fillId="0" borderId="26" xfId="0" applyBorder="1" applyAlignment="1" applyProtection="1">
      <alignment horizontal="left" vertical="center" shrinkToFit="1"/>
      <protection hidden="1"/>
    </xf>
    <xf numFmtId="0" fontId="73" fillId="0" borderId="36" xfId="0" applyFont="1" applyBorder="1" applyAlignment="1" applyProtection="1">
      <alignment horizontal="center" vertical="center" shrinkToFit="1"/>
      <protection hidden="1" locked="0"/>
    </xf>
    <xf numFmtId="0" fontId="73" fillId="0" borderId="40" xfId="0" applyFont="1" applyBorder="1" applyAlignment="1" applyProtection="1">
      <alignment horizontal="center" vertical="center" shrinkToFit="1"/>
      <protection hidden="1" locked="0"/>
    </xf>
    <xf numFmtId="0" fontId="72" fillId="33" borderId="29" xfId="0" applyFont="1" applyFill="1" applyBorder="1" applyAlignment="1" applyProtection="1">
      <alignment horizontal="distributed" vertical="center" shrinkToFit="1"/>
      <protection hidden="1"/>
    </xf>
    <xf numFmtId="0" fontId="0" fillId="0" borderId="19" xfId="0" applyBorder="1" applyAlignment="1" applyProtection="1">
      <alignment horizontal="left" vertical="center" shrinkToFit="1"/>
      <protection hidden="1"/>
    </xf>
    <xf numFmtId="0" fontId="0" fillId="0" borderId="28" xfId="0" applyBorder="1" applyAlignment="1" applyProtection="1">
      <alignment vertical="center" shrinkToFit="1"/>
      <protection hidden="1"/>
    </xf>
    <xf numFmtId="182" fontId="72" fillId="0" borderId="36" xfId="0" applyNumberFormat="1" applyFont="1" applyBorder="1" applyAlignment="1" applyProtection="1">
      <alignment horizontal="right" vertical="center" shrinkToFit="1"/>
      <protection hidden="1"/>
    </xf>
    <xf numFmtId="182" fontId="72" fillId="0" borderId="14" xfId="0" applyNumberFormat="1" applyFont="1" applyBorder="1" applyAlignment="1" applyProtection="1">
      <alignment horizontal="right" vertical="center" shrinkToFit="1"/>
      <protection hidden="1"/>
    </xf>
    <xf numFmtId="182" fontId="72" fillId="0" borderId="40" xfId="0" applyNumberFormat="1" applyFont="1" applyBorder="1" applyAlignment="1" applyProtection="1">
      <alignment horizontal="right" vertical="center" shrinkToFit="1"/>
      <protection hidden="1"/>
    </xf>
    <xf numFmtId="179" fontId="72" fillId="0" borderId="40" xfId="0" applyNumberFormat="1" applyFont="1" applyBorder="1" applyAlignment="1" applyProtection="1">
      <alignment horizontal="right" vertical="center" shrinkToFit="1"/>
      <protection hidden="1"/>
    </xf>
    <xf numFmtId="181" fontId="72" fillId="0" borderId="29" xfId="0" applyNumberFormat="1" applyFont="1" applyBorder="1" applyAlignment="1" applyProtection="1">
      <alignment horizontal="right" vertical="center"/>
      <protection hidden="1"/>
    </xf>
    <xf numFmtId="0" fontId="0" fillId="0" borderId="45" xfId="0" applyBorder="1" applyAlignment="1" applyProtection="1">
      <alignment vertical="center" shrinkToFit="1"/>
      <protection hidden="1"/>
    </xf>
    <xf numFmtId="0" fontId="0" fillId="0" borderId="26" xfId="0" applyBorder="1" applyAlignment="1" applyProtection="1">
      <alignment vertical="center" shrinkToFit="1"/>
      <protection hidden="1"/>
    </xf>
    <xf numFmtId="180" fontId="73" fillId="33" borderId="23" xfId="0" applyNumberFormat="1" applyFont="1" applyFill="1" applyBorder="1" applyAlignment="1" applyProtection="1">
      <alignment horizontal="center" vertical="center"/>
      <protection hidden="1"/>
    </xf>
    <xf numFmtId="180" fontId="73" fillId="33" borderId="19" xfId="0" applyNumberFormat="1" applyFont="1" applyFill="1" applyBorder="1" applyAlignment="1" applyProtection="1">
      <alignment horizontal="center" vertical="center"/>
      <protection hidden="1"/>
    </xf>
    <xf numFmtId="180" fontId="73" fillId="33" borderId="28" xfId="0" applyNumberFormat="1" applyFont="1" applyFill="1" applyBorder="1" applyAlignment="1" applyProtection="1">
      <alignment horizontal="center" vertical="center"/>
      <protection hidden="1"/>
    </xf>
    <xf numFmtId="0" fontId="72" fillId="0" borderId="48" xfId="0" applyFont="1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 horizontal="center" vertical="center"/>
      <protection hidden="1"/>
    </xf>
    <xf numFmtId="0" fontId="72" fillId="33" borderId="29" xfId="0" applyFont="1" applyFill="1" applyBorder="1" applyAlignment="1" applyProtection="1">
      <alignment horizontal="distributed" vertical="distributed"/>
      <protection hidden="1"/>
    </xf>
    <xf numFmtId="0" fontId="73" fillId="33" borderId="29" xfId="0" applyFont="1" applyFill="1" applyBorder="1" applyAlignment="1" applyProtection="1">
      <alignment horizontal="distributed" vertical="distributed"/>
      <protection hidden="1"/>
    </xf>
    <xf numFmtId="0" fontId="73" fillId="0" borderId="13" xfId="0" applyFont="1" applyBorder="1" applyAlignment="1" applyProtection="1">
      <alignment horizontal="left" vertical="center" wrapText="1"/>
      <protection hidden="1"/>
    </xf>
    <xf numFmtId="0" fontId="0" fillId="0" borderId="14" xfId="0" applyBorder="1" applyAlignment="1" applyProtection="1">
      <alignment horizontal="left" vertical="center" wrapText="1"/>
      <protection hidden="1"/>
    </xf>
    <xf numFmtId="0" fontId="0" fillId="0" borderId="40" xfId="0" applyBorder="1" applyAlignment="1" applyProtection="1">
      <alignment horizontal="left" vertical="center" wrapText="1"/>
      <protection hidden="1"/>
    </xf>
    <xf numFmtId="0" fontId="82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73" fillId="33" borderId="50" xfId="0" applyFont="1" applyFill="1" applyBorder="1" applyAlignment="1" applyProtection="1">
      <alignment horizontal="center" vertical="center"/>
      <protection hidden="1"/>
    </xf>
    <xf numFmtId="0" fontId="83" fillId="0" borderId="44" xfId="0" applyFont="1" applyBorder="1" applyAlignment="1" applyProtection="1">
      <alignment horizontal="center" vertical="center"/>
      <protection hidden="1"/>
    </xf>
    <xf numFmtId="0" fontId="83" fillId="0" borderId="43" xfId="0" applyFont="1" applyBorder="1" applyAlignment="1" applyProtection="1">
      <alignment horizontal="center" vertical="center"/>
      <protection hidden="1"/>
    </xf>
    <xf numFmtId="0" fontId="73" fillId="33" borderId="32" xfId="0" applyFont="1" applyFill="1" applyBorder="1" applyAlignment="1" applyProtection="1">
      <alignment horizontal="center" vertical="center" shrinkToFit="1"/>
      <protection hidden="1"/>
    </xf>
    <xf numFmtId="0" fontId="73" fillId="33" borderId="44" xfId="0" applyFont="1" applyFill="1" applyBorder="1" applyAlignment="1" applyProtection="1">
      <alignment horizontal="center" vertical="center" shrinkToFit="1"/>
      <protection hidden="1"/>
    </xf>
    <xf numFmtId="0" fontId="73" fillId="33" borderId="43" xfId="0" applyFont="1" applyFill="1" applyBorder="1" applyAlignment="1" applyProtection="1">
      <alignment horizontal="center" vertical="center" shrinkToFit="1"/>
      <protection hidden="1"/>
    </xf>
    <xf numFmtId="0" fontId="73" fillId="33" borderId="44" xfId="0" applyFont="1" applyFill="1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vertical="center"/>
      <protection hidden="1"/>
    </xf>
    <xf numFmtId="0" fontId="73" fillId="33" borderId="51" xfId="0" applyFont="1" applyFill="1" applyBorder="1" applyAlignment="1" applyProtection="1">
      <alignment horizontal="center" vertical="center"/>
      <protection hidden="1"/>
    </xf>
    <xf numFmtId="5" fontId="73" fillId="33" borderId="29" xfId="0" applyNumberFormat="1" applyFont="1" applyFill="1" applyBorder="1" applyAlignment="1" applyProtection="1">
      <alignment horizontal="right" vertical="center" shrinkToFit="1"/>
      <protection hidden="1"/>
    </xf>
    <xf numFmtId="0" fontId="84" fillId="0" borderId="23" xfId="0" applyFont="1" applyBorder="1" applyAlignment="1" applyProtection="1">
      <alignment horizontal="center" vertical="center"/>
      <protection hidden="1"/>
    </xf>
    <xf numFmtId="0" fontId="85" fillId="0" borderId="19" xfId="0" applyFont="1" applyBorder="1" applyAlignment="1" applyProtection="1">
      <alignment vertical="center"/>
      <protection hidden="1"/>
    </xf>
    <xf numFmtId="0" fontId="85" fillId="0" borderId="28" xfId="0" applyFont="1" applyBorder="1" applyAlignment="1" applyProtection="1">
      <alignment vertical="center"/>
      <protection hidden="1"/>
    </xf>
    <xf numFmtId="176" fontId="86" fillId="0" borderId="0" xfId="0" applyNumberFormat="1" applyFont="1" applyAlignment="1" applyProtection="1">
      <alignment vertical="center"/>
      <protection hidden="1"/>
    </xf>
    <xf numFmtId="0" fontId="86" fillId="0" borderId="0" xfId="0" applyFont="1" applyAlignment="1" applyProtection="1">
      <alignment vertical="center"/>
      <protection hidden="1"/>
    </xf>
    <xf numFmtId="0" fontId="72" fillId="0" borderId="29" xfId="0" applyFont="1" applyBorder="1" applyAlignment="1" applyProtection="1">
      <alignment horizontal="distributed" vertical="center"/>
      <protection hidden="1"/>
    </xf>
    <xf numFmtId="0" fontId="72" fillId="0" borderId="21" xfId="0" applyFont="1" applyBorder="1" applyAlignment="1" applyProtection="1">
      <alignment horizontal="left" vertical="center"/>
      <protection hidden="1"/>
    </xf>
    <xf numFmtId="0" fontId="0" fillId="0" borderId="45" xfId="0" applyBorder="1" applyAlignment="1" applyProtection="1">
      <alignment horizontal="left" vertical="center"/>
      <protection hidden="1"/>
    </xf>
    <xf numFmtId="0" fontId="0" fillId="0" borderId="26" xfId="0" applyBorder="1" applyAlignment="1" applyProtection="1">
      <alignment horizontal="left" vertical="center"/>
      <protection hidden="1"/>
    </xf>
    <xf numFmtId="0" fontId="0" fillId="0" borderId="20" xfId="0" applyBorder="1" applyAlignment="1" applyProtection="1">
      <alignment horizontal="left" vertical="center"/>
      <protection hidden="1"/>
    </xf>
    <xf numFmtId="0" fontId="0" fillId="0" borderId="22" xfId="0" applyBorder="1" applyAlignment="1" applyProtection="1">
      <alignment horizontal="left" vertical="center"/>
      <protection hidden="1"/>
    </xf>
    <xf numFmtId="0" fontId="0" fillId="0" borderId="46" xfId="0" applyBorder="1" applyAlignment="1" applyProtection="1">
      <alignment horizontal="left" vertical="center"/>
      <protection hidden="1"/>
    </xf>
    <xf numFmtId="0" fontId="0" fillId="0" borderId="19" xfId="0" applyBorder="1" applyAlignment="1" applyProtection="1">
      <alignment vertical="center" shrinkToFit="1"/>
      <protection hidden="1"/>
    </xf>
    <xf numFmtId="0" fontId="72" fillId="0" borderId="52" xfId="0" applyFont="1" applyBorder="1" applyAlignment="1" applyProtection="1">
      <alignment horizontal="center" vertical="center"/>
      <protection hidden="1"/>
    </xf>
    <xf numFmtId="0" fontId="72" fillId="33" borderId="29" xfId="0" applyFont="1" applyFill="1" applyBorder="1" applyAlignment="1" applyProtection="1">
      <alignment horizontal="center" vertical="center" textRotation="255"/>
      <protection hidden="1"/>
    </xf>
    <xf numFmtId="0" fontId="72" fillId="0" borderId="29" xfId="0" applyFont="1" applyBorder="1" applyAlignment="1" applyProtection="1">
      <alignment horizontal="center" vertical="center" textRotation="255"/>
      <protection hidden="1"/>
    </xf>
    <xf numFmtId="0" fontId="72" fillId="0" borderId="22" xfId="0" applyFont="1" applyBorder="1" applyAlignment="1" applyProtection="1">
      <alignment horizontal="left" vertical="center" shrinkToFit="1"/>
      <protection hidden="1"/>
    </xf>
    <xf numFmtId="0" fontId="72" fillId="0" borderId="46" xfId="0" applyFont="1" applyBorder="1" applyAlignment="1" applyProtection="1">
      <alignment horizontal="left" vertical="center" shrinkToFit="1"/>
      <protection hidden="1"/>
    </xf>
    <xf numFmtId="0" fontId="72" fillId="33" borderId="53" xfId="0" applyFont="1" applyFill="1" applyBorder="1" applyAlignment="1" applyProtection="1">
      <alignment horizontal="distributed" vertical="center" shrinkToFit="1"/>
      <protection hidden="1"/>
    </xf>
    <xf numFmtId="0" fontId="72" fillId="0" borderId="29" xfId="0" applyFont="1" applyBorder="1" applyAlignment="1" applyProtection="1">
      <alignment horizontal="distributed" vertical="distributed"/>
      <protection hidden="1"/>
    </xf>
    <xf numFmtId="0" fontId="73" fillId="0" borderId="40" xfId="0" applyFont="1" applyBorder="1" applyAlignment="1" applyProtection="1">
      <alignment horizontal="left" vertical="center" wrapText="1"/>
      <protection hidden="1"/>
    </xf>
    <xf numFmtId="5" fontId="73" fillId="33" borderId="29" xfId="0" applyNumberFormat="1" applyFont="1" applyFill="1" applyBorder="1" applyAlignment="1" applyProtection="1">
      <alignment horizontal="right" vertical="center"/>
      <protection hidden="1"/>
    </xf>
    <xf numFmtId="9" fontId="72" fillId="0" borderId="41" xfId="0" applyNumberFormat="1" applyFont="1" applyBorder="1" applyAlignment="1" applyProtection="1">
      <alignment horizontal="right" vertical="center" shrinkToFit="1"/>
      <protection hidden="1"/>
    </xf>
    <xf numFmtId="9" fontId="72" fillId="0" borderId="42" xfId="0" applyNumberFormat="1" applyFont="1" applyBorder="1" applyAlignment="1" applyProtection="1">
      <alignment horizontal="right" vertical="center" shrinkToFit="1"/>
      <protection hidden="1"/>
    </xf>
    <xf numFmtId="179" fontId="72" fillId="0" borderId="36" xfId="0" applyNumberFormat="1" applyFont="1" applyBorder="1" applyAlignment="1" applyProtection="1">
      <alignment horizontal="right" vertical="center" shrinkToFit="1"/>
      <protection hidden="1" locked="0"/>
    </xf>
    <xf numFmtId="179" fontId="72" fillId="0" borderId="14" xfId="0" applyNumberFormat="1" applyFont="1" applyBorder="1" applyAlignment="1" applyProtection="1">
      <alignment horizontal="right" vertical="center" shrinkToFit="1"/>
      <protection hidden="1" locked="0"/>
    </xf>
    <xf numFmtId="179" fontId="72" fillId="0" borderId="40" xfId="0" applyNumberFormat="1" applyFont="1" applyBorder="1" applyAlignment="1" applyProtection="1">
      <alignment horizontal="right" vertical="center" shrinkToFit="1"/>
      <protection hidden="1" locked="0"/>
    </xf>
    <xf numFmtId="0" fontId="84" fillId="0" borderId="45" xfId="0" applyFont="1" applyBorder="1" applyAlignment="1" applyProtection="1">
      <alignment horizontal="left" vertical="center"/>
      <protection hidden="1"/>
    </xf>
    <xf numFmtId="0" fontId="0" fillId="0" borderId="28" xfId="0" applyBorder="1" applyAlignment="1" applyProtection="1">
      <alignment horizontal="left" vertical="center" shrinkToFit="1"/>
      <protection hidden="1"/>
    </xf>
    <xf numFmtId="0" fontId="87" fillId="0" borderId="21" xfId="0" applyFont="1" applyBorder="1" applyAlignment="1" applyProtection="1">
      <alignment horizontal="right" vertical="center"/>
      <protection hidden="1"/>
    </xf>
    <xf numFmtId="0" fontId="0" fillId="0" borderId="45" xfId="0" applyBorder="1" applyAlignment="1" applyProtection="1">
      <alignment horizontal="right" vertical="center"/>
      <protection hidden="1"/>
    </xf>
    <xf numFmtId="0" fontId="0" fillId="0" borderId="20" xfId="0" applyBorder="1" applyAlignment="1" applyProtection="1">
      <alignment horizontal="right" vertical="center"/>
      <protection hidden="1"/>
    </xf>
    <xf numFmtId="0" fontId="0" fillId="0" borderId="22" xfId="0" applyBorder="1" applyAlignment="1" applyProtection="1">
      <alignment horizontal="right" vertical="center"/>
      <protection hidden="1"/>
    </xf>
    <xf numFmtId="0" fontId="84" fillId="33" borderId="21" xfId="0" applyFont="1" applyFill="1" applyBorder="1" applyAlignment="1" applyProtection="1">
      <alignment horizontal="center" vertical="center" wrapText="1"/>
      <protection hidden="1"/>
    </xf>
    <xf numFmtId="0" fontId="84" fillId="33" borderId="45" xfId="0" applyFont="1" applyFill="1" applyBorder="1" applyAlignment="1" applyProtection="1">
      <alignment horizontal="center" vertical="center" wrapText="1"/>
      <protection hidden="1"/>
    </xf>
    <xf numFmtId="0" fontId="84" fillId="33" borderId="26" xfId="0" applyFont="1" applyFill="1" applyBorder="1" applyAlignment="1" applyProtection="1">
      <alignment horizontal="center" vertical="center" wrapText="1"/>
      <protection hidden="1"/>
    </xf>
    <xf numFmtId="0" fontId="84" fillId="33" borderId="20" xfId="0" applyFont="1" applyFill="1" applyBorder="1" applyAlignment="1" applyProtection="1">
      <alignment horizontal="center" vertical="center" wrapText="1"/>
      <protection hidden="1"/>
    </xf>
    <xf numFmtId="0" fontId="84" fillId="33" borderId="22" xfId="0" applyFont="1" applyFill="1" applyBorder="1" applyAlignment="1" applyProtection="1">
      <alignment horizontal="center" vertical="center" wrapText="1"/>
      <protection hidden="1"/>
    </xf>
    <xf numFmtId="0" fontId="84" fillId="33" borderId="46" xfId="0" applyFont="1" applyFill="1" applyBorder="1" applyAlignment="1" applyProtection="1">
      <alignment horizontal="center" vertical="center" wrapText="1"/>
      <protection hidden="1"/>
    </xf>
    <xf numFmtId="181" fontId="72" fillId="0" borderId="23" xfId="0" applyNumberFormat="1" applyFont="1" applyBorder="1" applyAlignment="1" applyProtection="1">
      <alignment horizontal="center" vertical="center" wrapText="1"/>
      <protection hidden="1"/>
    </xf>
    <xf numFmtId="181" fontId="72" fillId="0" borderId="19" xfId="0" applyNumberFormat="1" applyFont="1" applyBorder="1" applyAlignment="1" applyProtection="1">
      <alignment horizontal="center" vertical="center" wrapText="1"/>
      <protection hidden="1"/>
    </xf>
    <xf numFmtId="181" fontId="72" fillId="0" borderId="28" xfId="0" applyNumberFormat="1" applyFont="1" applyBorder="1" applyAlignment="1" applyProtection="1">
      <alignment horizontal="center" vertical="center" wrapText="1"/>
      <protection hidden="1"/>
    </xf>
    <xf numFmtId="0" fontId="73" fillId="0" borderId="41" xfId="0" applyFont="1" applyBorder="1" applyAlignment="1" applyProtection="1">
      <alignment horizontal="center" vertical="center" shrinkToFit="1"/>
      <protection hidden="1"/>
    </xf>
    <xf numFmtId="0" fontId="73" fillId="0" borderId="42" xfId="0" applyFont="1" applyBorder="1" applyAlignment="1" applyProtection="1">
      <alignment horizontal="center" vertical="center" shrinkToFit="1"/>
      <protection hidden="1"/>
    </xf>
    <xf numFmtId="0" fontId="73" fillId="0" borderId="13" xfId="0" applyFont="1" applyBorder="1" applyAlignment="1" applyProtection="1">
      <alignment horizontal="left" vertical="center" wrapText="1"/>
      <protection hidden="1" locked="0"/>
    </xf>
    <xf numFmtId="0" fontId="73" fillId="0" borderId="36" xfId="0" applyFont="1" applyBorder="1" applyAlignment="1" applyProtection="1">
      <alignment horizontal="left" vertical="center" wrapText="1"/>
      <protection hidden="1" locked="0"/>
    </xf>
    <xf numFmtId="0" fontId="73" fillId="0" borderId="14" xfId="0" applyFont="1" applyBorder="1" applyAlignment="1" applyProtection="1">
      <alignment horizontal="left" vertical="center" wrapText="1"/>
      <protection hidden="1" locked="0"/>
    </xf>
    <xf numFmtId="0" fontId="72" fillId="0" borderId="36" xfId="0" applyFont="1" applyBorder="1" applyAlignment="1" applyProtection="1">
      <alignment horizontal="left" vertical="center" wrapText="1"/>
      <protection hidden="1" locked="0"/>
    </xf>
    <xf numFmtId="0" fontId="72" fillId="0" borderId="14" xfId="0" applyFont="1" applyBorder="1" applyAlignment="1" applyProtection="1">
      <alignment horizontal="left" vertical="center" wrapText="1"/>
      <protection hidden="1" locked="0"/>
    </xf>
    <xf numFmtId="182" fontId="72" fillId="0" borderId="36" xfId="0" applyNumberFormat="1" applyFont="1" applyBorder="1" applyAlignment="1" applyProtection="1">
      <alignment horizontal="right" vertical="center" shrinkToFit="1"/>
      <protection hidden="1" locked="0"/>
    </xf>
    <xf numFmtId="182" fontId="72" fillId="0" borderId="14" xfId="0" applyNumberFormat="1" applyFont="1" applyBorder="1" applyAlignment="1" applyProtection="1">
      <alignment horizontal="right" vertical="center" shrinkToFit="1"/>
      <protection hidden="1" locked="0"/>
    </xf>
    <xf numFmtId="182" fontId="72" fillId="0" borderId="40" xfId="0" applyNumberFormat="1" applyFont="1" applyBorder="1" applyAlignment="1" applyProtection="1">
      <alignment horizontal="right" vertical="center" shrinkToFit="1"/>
      <protection hidden="1" locked="0"/>
    </xf>
    <xf numFmtId="181" fontId="72" fillId="0" borderId="23" xfId="0" applyNumberFormat="1" applyFont="1" applyBorder="1" applyAlignment="1" applyProtection="1">
      <alignment horizontal="right" vertical="center" wrapText="1"/>
      <protection hidden="1"/>
    </xf>
    <xf numFmtId="181" fontId="72" fillId="0" borderId="19" xfId="0" applyNumberFormat="1" applyFont="1" applyBorder="1" applyAlignment="1" applyProtection="1">
      <alignment horizontal="right" vertical="center" wrapText="1"/>
      <protection hidden="1"/>
    </xf>
    <xf numFmtId="181" fontId="72" fillId="0" borderId="28" xfId="0" applyNumberFormat="1" applyFont="1" applyBorder="1" applyAlignment="1" applyProtection="1">
      <alignment horizontal="right" vertical="center" wrapText="1"/>
      <protection hidden="1"/>
    </xf>
    <xf numFmtId="0" fontId="75" fillId="33" borderId="23" xfId="0" applyFont="1" applyFill="1" applyBorder="1" applyAlignment="1" applyProtection="1">
      <alignment horizontal="center" vertical="center"/>
      <protection hidden="1"/>
    </xf>
    <xf numFmtId="0" fontId="75" fillId="33" borderId="19" xfId="0" applyFont="1" applyFill="1" applyBorder="1" applyAlignment="1" applyProtection="1">
      <alignment horizontal="center" vertical="center"/>
      <protection hidden="1"/>
    </xf>
    <xf numFmtId="0" fontId="75" fillId="33" borderId="28" xfId="0" applyFont="1" applyFill="1" applyBorder="1" applyAlignment="1" applyProtection="1">
      <alignment horizontal="center" vertical="center"/>
      <protection hidden="1"/>
    </xf>
    <xf numFmtId="0" fontId="72" fillId="0" borderId="41" xfId="0" applyFont="1" applyBorder="1" applyAlignment="1" applyProtection="1">
      <alignment horizontal="left" vertical="center" wrapText="1"/>
      <protection hidden="1" locked="0"/>
    </xf>
    <xf numFmtId="0" fontId="72" fillId="0" borderId="17" xfId="0" applyFont="1" applyBorder="1" applyAlignment="1" applyProtection="1">
      <alignment horizontal="left" vertical="center" wrapText="1"/>
      <protection hidden="1" locked="0"/>
    </xf>
    <xf numFmtId="179" fontId="72" fillId="0" borderId="41" xfId="0" applyNumberFormat="1" applyFont="1" applyBorder="1" applyAlignment="1" applyProtection="1">
      <alignment horizontal="right" vertical="center" shrinkToFit="1"/>
      <protection hidden="1" locked="0"/>
    </xf>
    <xf numFmtId="179" fontId="72" fillId="0" borderId="17" xfId="0" applyNumberFormat="1" applyFont="1" applyBorder="1" applyAlignment="1" applyProtection="1">
      <alignment horizontal="right" vertical="center" shrinkToFit="1"/>
      <protection hidden="1" locked="0"/>
    </xf>
    <xf numFmtId="179" fontId="72" fillId="0" borderId="42" xfId="0" applyNumberFormat="1" applyFont="1" applyBorder="1" applyAlignment="1" applyProtection="1">
      <alignment horizontal="right" vertical="center" shrinkToFit="1"/>
      <protection hidden="1" locked="0"/>
    </xf>
    <xf numFmtId="181" fontId="87" fillId="0" borderId="45" xfId="0" applyNumberFormat="1" applyFont="1" applyBorder="1" applyAlignment="1" applyProtection="1">
      <alignment horizontal="center" vertical="center"/>
      <protection hidden="1"/>
    </xf>
    <xf numFmtId="181" fontId="87" fillId="0" borderId="26" xfId="0" applyNumberFormat="1" applyFont="1" applyBorder="1" applyAlignment="1" applyProtection="1">
      <alignment horizontal="center" vertical="center"/>
      <protection hidden="1"/>
    </xf>
    <xf numFmtId="181" fontId="87" fillId="0" borderId="22" xfId="0" applyNumberFormat="1" applyFont="1" applyBorder="1" applyAlignment="1" applyProtection="1">
      <alignment horizontal="center" vertical="center"/>
      <protection hidden="1"/>
    </xf>
    <xf numFmtId="181" fontId="87" fillId="0" borderId="46" xfId="0" applyNumberFormat="1" applyFont="1" applyBorder="1" applyAlignment="1" applyProtection="1">
      <alignment horizontal="center" vertical="center"/>
      <protection hidden="1"/>
    </xf>
    <xf numFmtId="0" fontId="75" fillId="33" borderId="29" xfId="0" applyFont="1" applyFill="1" applyBorder="1" applyAlignment="1" applyProtection="1">
      <alignment horizontal="center" vertical="center"/>
      <protection hidden="1"/>
    </xf>
    <xf numFmtId="0" fontId="75" fillId="33" borderId="29" xfId="0" applyFont="1" applyFill="1" applyBorder="1" applyAlignment="1" applyProtection="1">
      <alignment vertical="center"/>
      <protection hidden="1"/>
    </xf>
    <xf numFmtId="178" fontId="73" fillId="0" borderId="0" xfId="0" applyNumberFormat="1" applyFont="1" applyAlignment="1" applyProtection="1">
      <alignment horizontal="left" vertical="top" wrapText="1"/>
      <protection hidden="1"/>
    </xf>
    <xf numFmtId="0" fontId="0" fillId="0" borderId="0" xfId="0" applyAlignment="1" applyProtection="1">
      <alignment horizontal="left" vertical="top"/>
      <protection hidden="1"/>
    </xf>
    <xf numFmtId="0" fontId="0" fillId="0" borderId="0" xfId="0" applyAlignment="1" applyProtection="1">
      <alignment vertical="center"/>
      <protection hidden="1"/>
    </xf>
    <xf numFmtId="0" fontId="73" fillId="0" borderId="16" xfId="0" applyFont="1" applyBorder="1" applyAlignment="1" applyProtection="1">
      <alignment horizontal="left" vertical="center" wrapText="1"/>
      <protection hidden="1" locked="0"/>
    </xf>
    <xf numFmtId="0" fontId="0" fillId="0" borderId="17" xfId="0" applyBorder="1" applyAlignment="1" applyProtection="1">
      <alignment horizontal="left" vertical="center" wrapText="1"/>
      <protection hidden="1"/>
    </xf>
    <xf numFmtId="0" fontId="0" fillId="0" borderId="42" xfId="0" applyBorder="1" applyAlignment="1" applyProtection="1">
      <alignment horizontal="left" vertical="center" wrapText="1"/>
      <protection hidden="1"/>
    </xf>
    <xf numFmtId="182" fontId="72" fillId="0" borderId="41" xfId="0" applyNumberFormat="1" applyFont="1" applyBorder="1" applyAlignment="1" applyProtection="1">
      <alignment horizontal="right" vertical="center" shrinkToFit="1"/>
      <protection hidden="1" locked="0"/>
    </xf>
    <xf numFmtId="182" fontId="72" fillId="0" borderId="17" xfId="0" applyNumberFormat="1" applyFont="1" applyBorder="1" applyAlignment="1" applyProtection="1">
      <alignment horizontal="right" vertical="center" shrinkToFit="1"/>
      <protection hidden="1" locked="0"/>
    </xf>
    <xf numFmtId="182" fontId="72" fillId="0" borderId="42" xfId="0" applyNumberFormat="1" applyFont="1" applyBorder="1" applyAlignment="1" applyProtection="1">
      <alignment horizontal="right" vertical="center" shrinkToFit="1"/>
      <protection hidden="1" locked="0"/>
    </xf>
    <xf numFmtId="0" fontId="83" fillId="33" borderId="21" xfId="0" applyFont="1" applyFill="1" applyBorder="1" applyAlignment="1" applyProtection="1">
      <alignment horizontal="center" vertical="center" wrapText="1"/>
      <protection hidden="1"/>
    </xf>
    <xf numFmtId="0" fontId="0" fillId="33" borderId="45" xfId="0" applyFill="1" applyBorder="1" applyAlignment="1" applyProtection="1">
      <alignment horizontal="center" vertical="center" wrapText="1"/>
      <protection hidden="1"/>
    </xf>
    <xf numFmtId="0" fontId="0" fillId="33" borderId="26" xfId="0" applyFill="1" applyBorder="1" applyAlignment="1" applyProtection="1">
      <alignment horizontal="center" vertical="center" wrapText="1"/>
      <protection hidden="1"/>
    </xf>
    <xf numFmtId="0" fontId="0" fillId="33" borderId="20" xfId="0" applyFill="1" applyBorder="1" applyAlignment="1" applyProtection="1">
      <alignment horizontal="center" vertical="center" wrapText="1"/>
      <protection hidden="1"/>
    </xf>
    <xf numFmtId="0" fontId="0" fillId="33" borderId="22" xfId="0" applyFill="1" applyBorder="1" applyAlignment="1" applyProtection="1">
      <alignment horizontal="center" vertical="center" wrapText="1"/>
      <protection hidden="1"/>
    </xf>
    <xf numFmtId="0" fontId="0" fillId="33" borderId="46" xfId="0" applyFill="1" applyBorder="1" applyAlignment="1" applyProtection="1">
      <alignment horizontal="center" vertical="center" wrapText="1"/>
      <protection hidden="1"/>
    </xf>
    <xf numFmtId="0" fontId="81" fillId="0" borderId="31" xfId="0" applyFont="1" applyBorder="1" applyAlignment="1" applyProtection="1">
      <alignment horizontal="center" vertical="center"/>
      <protection hidden="1"/>
    </xf>
    <xf numFmtId="0" fontId="88" fillId="0" borderId="31" xfId="0" applyFont="1" applyBorder="1" applyAlignment="1" applyProtection="1">
      <alignment horizontal="center" vertical="center"/>
      <protection hidden="1"/>
    </xf>
    <xf numFmtId="0" fontId="88" fillId="0" borderId="35" xfId="0" applyFont="1" applyBorder="1" applyAlignment="1" applyProtection="1">
      <alignment horizontal="center" vertical="center"/>
      <protection hidden="1"/>
    </xf>
    <xf numFmtId="0" fontId="72" fillId="33" borderId="54" xfId="0" applyFont="1" applyFill="1" applyBorder="1" applyAlignment="1" applyProtection="1">
      <alignment horizontal="center" vertical="center" textRotation="255"/>
      <protection hidden="1"/>
    </xf>
    <xf numFmtId="0" fontId="72" fillId="33" borderId="55" xfId="0" applyFont="1" applyFill="1" applyBorder="1" applyAlignment="1" applyProtection="1">
      <alignment horizontal="center" vertical="center" textRotation="255"/>
      <protection hidden="1"/>
    </xf>
    <xf numFmtId="0" fontId="72" fillId="0" borderId="35" xfId="0" applyFont="1" applyBorder="1" applyAlignment="1" applyProtection="1">
      <alignment horizontal="center" vertical="center"/>
      <protection hidden="1"/>
    </xf>
    <xf numFmtId="0" fontId="72" fillId="0" borderId="39" xfId="0" applyFont="1" applyBorder="1" applyAlignment="1" applyProtection="1">
      <alignment horizontal="center" vertical="center"/>
      <protection hidden="1"/>
    </xf>
    <xf numFmtId="0" fontId="81" fillId="0" borderId="21" xfId="0" applyFont="1" applyBorder="1" applyAlignment="1" applyProtection="1">
      <alignment horizontal="center" vertical="center"/>
      <protection hidden="1"/>
    </xf>
    <xf numFmtId="0" fontId="81" fillId="0" borderId="45" xfId="0" applyFont="1" applyBorder="1" applyAlignment="1" applyProtection="1">
      <alignment horizontal="center" vertical="center"/>
      <protection hidden="1"/>
    </xf>
    <xf numFmtId="0" fontId="81" fillId="0" borderId="56" xfId="0" applyFont="1" applyBorder="1" applyAlignment="1" applyProtection="1">
      <alignment horizontal="center" vertical="center"/>
      <protection hidden="1"/>
    </xf>
    <xf numFmtId="0" fontId="81" fillId="0" borderId="57" xfId="0" applyFont="1" applyBorder="1" applyAlignment="1" applyProtection="1">
      <alignment horizontal="center" vertical="center"/>
      <protection hidden="1"/>
    </xf>
    <xf numFmtId="0" fontId="81" fillId="0" borderId="58" xfId="0" applyFont="1" applyBorder="1" applyAlignment="1" applyProtection="1">
      <alignment horizontal="center" vertical="center"/>
      <protection hidden="1"/>
    </xf>
    <xf numFmtId="0" fontId="81" fillId="0" borderId="59" xfId="0" applyFont="1" applyBorder="1" applyAlignment="1" applyProtection="1">
      <alignment horizontal="center" vertical="center"/>
      <protection hidden="1"/>
    </xf>
    <xf numFmtId="0" fontId="72" fillId="33" borderId="23" xfId="0" applyFont="1" applyFill="1" applyBorder="1" applyAlignment="1" applyProtection="1">
      <alignment horizontal="distributed" vertical="distributed"/>
      <protection hidden="1"/>
    </xf>
    <xf numFmtId="0" fontId="72" fillId="0" borderId="19" xfId="0" applyFont="1" applyBorder="1" applyAlignment="1" applyProtection="1">
      <alignment horizontal="distributed" vertical="distributed"/>
      <protection hidden="1"/>
    </xf>
    <xf numFmtId="0" fontId="0" fillId="0" borderId="28" xfId="0" applyBorder="1" applyAlignment="1" applyProtection="1">
      <alignment vertical="center"/>
      <protection hidden="1"/>
    </xf>
    <xf numFmtId="0" fontId="72" fillId="0" borderId="25" xfId="0" applyFont="1" applyBorder="1" applyAlignment="1" applyProtection="1">
      <alignment horizontal="left" vertical="distributed"/>
      <protection hidden="1"/>
    </xf>
    <xf numFmtId="0" fontId="72" fillId="0" borderId="60" xfId="0" applyFont="1" applyBorder="1" applyAlignment="1" applyProtection="1">
      <alignment horizontal="left" vertical="distributed"/>
      <protection hidden="1"/>
    </xf>
    <xf numFmtId="0" fontId="89" fillId="0" borderId="45" xfId="0" applyFont="1" applyBorder="1" applyAlignment="1" applyProtection="1">
      <alignment horizontal="left" vertical="center"/>
      <protection hidden="1"/>
    </xf>
    <xf numFmtId="0" fontId="0" fillId="0" borderId="45" xfId="0" applyBorder="1" applyAlignment="1" applyProtection="1">
      <alignment vertical="center"/>
      <protection hidden="1"/>
    </xf>
    <xf numFmtId="0" fontId="72" fillId="0" borderId="58" xfId="0" applyFont="1" applyBorder="1" applyAlignment="1" applyProtection="1">
      <alignment horizontal="right" vertical="distributed"/>
      <protection hidden="1"/>
    </xf>
    <xf numFmtId="0" fontId="72" fillId="0" borderId="21" xfId="0" applyFont="1" applyBorder="1" applyAlignment="1" applyProtection="1">
      <alignment horizontal="center" vertical="center"/>
      <protection hidden="1"/>
    </xf>
    <xf numFmtId="0" fontId="72" fillId="0" borderId="45" xfId="0" applyFont="1" applyBorder="1" applyAlignment="1" applyProtection="1">
      <alignment horizontal="center" vertical="center"/>
      <protection hidden="1"/>
    </xf>
    <xf numFmtId="0" fontId="72" fillId="0" borderId="57" xfId="0" applyFont="1" applyBorder="1" applyAlignment="1" applyProtection="1">
      <alignment horizontal="center" vertical="center"/>
      <protection hidden="1"/>
    </xf>
    <xf numFmtId="0" fontId="72" fillId="0" borderId="58" xfId="0" applyFont="1" applyBorder="1" applyAlignment="1" applyProtection="1">
      <alignment horizontal="center" vertical="center"/>
      <protection hidden="1"/>
    </xf>
    <xf numFmtId="0" fontId="72" fillId="0" borderId="45" xfId="0" applyFont="1" applyBorder="1" applyAlignment="1" applyProtection="1">
      <alignment horizontal="right" vertical="distributed"/>
      <protection hidden="1"/>
    </xf>
    <xf numFmtId="0" fontId="73" fillId="33" borderId="34" xfId="0" applyFont="1" applyFill="1" applyBorder="1" applyAlignment="1" applyProtection="1">
      <alignment horizontal="distributed" vertical="center"/>
      <protection hidden="1"/>
    </xf>
    <xf numFmtId="0" fontId="0" fillId="0" borderId="35" xfId="0" applyBorder="1" applyAlignment="1" applyProtection="1">
      <alignment vertical="center"/>
      <protection hidden="1"/>
    </xf>
    <xf numFmtId="0" fontId="72" fillId="0" borderId="36" xfId="0" applyFont="1" applyBorder="1" applyAlignment="1" applyProtection="1">
      <alignment horizontal="left" vertical="center" textRotation="255"/>
      <protection hidden="1"/>
    </xf>
    <xf numFmtId="0" fontId="72" fillId="0" borderId="14" xfId="0" applyFont="1" applyBorder="1" applyAlignment="1" applyProtection="1">
      <alignment horizontal="left" vertical="center" textRotation="255"/>
      <protection hidden="1"/>
    </xf>
    <xf numFmtId="0" fontId="72" fillId="0" borderId="15" xfId="0" applyFont="1" applyBorder="1" applyAlignment="1" applyProtection="1">
      <alignment horizontal="left" vertical="center" textRotation="255"/>
      <protection hidden="1"/>
    </xf>
    <xf numFmtId="0" fontId="72" fillId="33" borderId="61" xfId="0" applyFont="1" applyFill="1" applyBorder="1" applyAlignment="1" applyProtection="1">
      <alignment horizontal="center" vertical="center"/>
      <protection hidden="1"/>
    </xf>
    <xf numFmtId="0" fontId="72" fillId="33" borderId="13" xfId="0" applyFont="1" applyFill="1" applyBorder="1" applyAlignment="1" applyProtection="1">
      <alignment horizontal="distributed" vertical="center"/>
      <protection hidden="1"/>
    </xf>
    <xf numFmtId="0" fontId="72" fillId="33" borderId="14" xfId="0" applyFont="1" applyFill="1" applyBorder="1" applyAlignment="1" applyProtection="1">
      <alignment horizontal="distributed" vertical="center"/>
      <protection hidden="1"/>
    </xf>
    <xf numFmtId="0" fontId="72" fillId="33" borderId="40" xfId="0" applyFont="1" applyFill="1" applyBorder="1" applyAlignment="1" applyProtection="1">
      <alignment horizontal="distributed" vertical="center"/>
      <protection hidden="1"/>
    </xf>
    <xf numFmtId="0" fontId="73" fillId="0" borderId="36" xfId="0" applyFont="1" applyBorder="1" applyAlignment="1" applyProtection="1">
      <alignment horizontal="center" vertical="center"/>
      <protection hidden="1"/>
    </xf>
    <xf numFmtId="0" fontId="72" fillId="0" borderId="14" xfId="0" applyFont="1" applyBorder="1" applyAlignment="1" applyProtection="1">
      <alignment horizontal="center" vertical="center"/>
      <protection hidden="1"/>
    </xf>
    <xf numFmtId="0" fontId="72" fillId="0" borderId="15" xfId="0" applyFont="1" applyBorder="1" applyAlignment="1" applyProtection="1">
      <alignment horizontal="center" vertical="center"/>
      <protection hidden="1"/>
    </xf>
    <xf numFmtId="0" fontId="89" fillId="0" borderId="58" xfId="0" applyFont="1" applyBorder="1" applyAlignment="1" applyProtection="1">
      <alignment horizontal="left" vertical="center"/>
      <protection hidden="1"/>
    </xf>
    <xf numFmtId="0" fontId="0" fillId="0" borderId="58" xfId="0" applyBorder="1" applyAlignment="1" applyProtection="1">
      <alignment vertical="center"/>
      <protection hidden="1"/>
    </xf>
    <xf numFmtId="0" fontId="73" fillId="0" borderId="62" xfId="0" applyFont="1" applyBorder="1" applyAlignment="1" applyProtection="1">
      <alignment horizontal="center" vertical="distributed"/>
      <protection hidden="1"/>
    </xf>
    <xf numFmtId="0" fontId="72" fillId="0" borderId="58" xfId="0" applyFont="1" applyBorder="1" applyAlignment="1" applyProtection="1">
      <alignment horizontal="center" vertical="distributed"/>
      <protection hidden="1"/>
    </xf>
    <xf numFmtId="0" fontId="72" fillId="0" borderId="63" xfId="0" applyFont="1" applyBorder="1" applyAlignment="1" applyProtection="1">
      <alignment horizontal="center" vertical="distributed"/>
      <protection hidden="1"/>
    </xf>
    <xf numFmtId="0" fontId="88" fillId="0" borderId="33" xfId="0" applyFont="1" applyBorder="1" applyAlignment="1" applyProtection="1">
      <alignment horizontal="center" vertical="center"/>
      <protection hidden="1"/>
    </xf>
    <xf numFmtId="0" fontId="88" fillId="0" borderId="37" xfId="0" applyFont="1" applyBorder="1" applyAlignment="1" applyProtection="1">
      <alignment horizontal="center" vertical="center"/>
      <protection hidden="1"/>
    </xf>
    <xf numFmtId="0" fontId="72" fillId="0" borderId="37" xfId="0" applyFont="1" applyBorder="1" applyAlignment="1" applyProtection="1">
      <alignment horizontal="center" vertical="center"/>
      <protection hidden="1"/>
    </xf>
    <xf numFmtId="0" fontId="72" fillId="0" borderId="64" xfId="0" applyFont="1" applyBorder="1" applyAlignment="1" applyProtection="1">
      <alignment horizontal="center" vertical="center"/>
      <protection hidden="1"/>
    </xf>
    <xf numFmtId="0" fontId="72" fillId="33" borderId="23" xfId="0" applyFont="1" applyFill="1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vertical="center"/>
      <protection hidden="1"/>
    </xf>
    <xf numFmtId="0" fontId="72" fillId="0" borderId="65" xfId="0" applyFont="1" applyBorder="1" applyAlignment="1" applyProtection="1">
      <alignment horizontal="center" vertical="center"/>
      <protection hidden="1"/>
    </xf>
    <xf numFmtId="0" fontId="72" fillId="0" borderId="25" xfId="0" applyFont="1" applyBorder="1" applyAlignment="1" applyProtection="1">
      <alignment horizontal="center" vertical="center"/>
      <protection hidden="1"/>
    </xf>
    <xf numFmtId="0" fontId="72" fillId="0" borderId="66" xfId="0" applyFont="1" applyBorder="1" applyAlignment="1" applyProtection="1">
      <alignment horizontal="center" vertical="center"/>
      <protection hidden="1"/>
    </xf>
    <xf numFmtId="0" fontId="72" fillId="0" borderId="24" xfId="0" applyFont="1" applyBorder="1" applyAlignment="1" applyProtection="1">
      <alignment horizontal="center" vertical="center"/>
      <protection hidden="1"/>
    </xf>
    <xf numFmtId="0" fontId="72" fillId="0" borderId="0" xfId="0" applyFont="1" applyAlignment="1" applyProtection="1">
      <alignment horizontal="center" vertical="center"/>
      <protection hidden="1"/>
    </xf>
    <xf numFmtId="0" fontId="72" fillId="0" borderId="67" xfId="0" applyFont="1" applyBorder="1" applyAlignment="1" applyProtection="1">
      <alignment horizontal="center" vertical="center"/>
      <protection hidden="1"/>
    </xf>
    <xf numFmtId="0" fontId="72" fillId="0" borderId="20" xfId="0" applyFont="1" applyBorder="1" applyAlignment="1" applyProtection="1">
      <alignment horizontal="center" vertical="center"/>
      <protection hidden="1"/>
    </xf>
    <xf numFmtId="0" fontId="72" fillId="0" borderId="22" xfId="0" applyFont="1" applyBorder="1" applyAlignment="1" applyProtection="1">
      <alignment horizontal="center" vertical="center"/>
      <protection hidden="1"/>
    </xf>
    <xf numFmtId="0" fontId="72" fillId="0" borderId="68" xfId="0" applyFont="1" applyBorder="1" applyAlignment="1" applyProtection="1">
      <alignment horizontal="center" vertical="center"/>
      <protection hidden="1"/>
    </xf>
    <xf numFmtId="0" fontId="72" fillId="33" borderId="21" xfId="0" applyFont="1" applyFill="1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vertical="center"/>
      <protection hidden="1"/>
    </xf>
    <xf numFmtId="179" fontId="72" fillId="0" borderId="41" xfId="0" applyNumberFormat="1" applyFont="1" applyBorder="1" applyAlignment="1" applyProtection="1">
      <alignment horizontal="right" vertical="center" shrinkToFit="1"/>
      <protection hidden="1"/>
    </xf>
    <xf numFmtId="179" fontId="72" fillId="0" borderId="17" xfId="0" applyNumberFormat="1" applyFont="1" applyBorder="1" applyAlignment="1" applyProtection="1">
      <alignment horizontal="right" vertical="center" shrinkToFit="1"/>
      <protection hidden="1"/>
    </xf>
    <xf numFmtId="179" fontId="72" fillId="0" borderId="18" xfId="0" applyNumberFormat="1" applyFont="1" applyBorder="1" applyAlignment="1" applyProtection="1">
      <alignment horizontal="right" vertical="center" shrinkToFit="1"/>
      <protection hidden="1"/>
    </xf>
    <xf numFmtId="0" fontId="73" fillId="0" borderId="41" xfId="0" applyFont="1" applyBorder="1" applyAlignment="1" applyProtection="1">
      <alignment horizontal="left" vertical="center" shrinkToFit="1"/>
      <protection hidden="1"/>
    </xf>
    <xf numFmtId="0" fontId="73" fillId="0" borderId="17" xfId="0" applyFont="1" applyBorder="1" applyAlignment="1" applyProtection="1">
      <alignment horizontal="left" vertical="center" shrinkToFit="1"/>
      <protection hidden="1"/>
    </xf>
    <xf numFmtId="0" fontId="73" fillId="0" borderId="42" xfId="0" applyFont="1" applyBorder="1" applyAlignment="1" applyProtection="1">
      <alignment horizontal="left" vertical="center" shrinkToFit="1"/>
      <protection hidden="1"/>
    </xf>
    <xf numFmtId="0" fontId="73" fillId="0" borderId="16" xfId="0" applyFont="1" applyBorder="1" applyAlignment="1" applyProtection="1">
      <alignment horizontal="left" vertical="center" wrapText="1"/>
      <protection hidden="1"/>
    </xf>
    <xf numFmtId="182" fontId="72" fillId="0" borderId="41" xfId="0" applyNumberFormat="1" applyFont="1" applyBorder="1" applyAlignment="1" applyProtection="1">
      <alignment horizontal="right" vertical="center" shrinkToFit="1"/>
      <protection hidden="1"/>
    </xf>
    <xf numFmtId="182" fontId="72" fillId="0" borderId="17" xfId="0" applyNumberFormat="1" applyFont="1" applyBorder="1" applyAlignment="1" applyProtection="1">
      <alignment horizontal="right" vertical="center" shrinkToFit="1"/>
      <protection hidden="1"/>
    </xf>
    <xf numFmtId="182" fontId="72" fillId="0" borderId="42" xfId="0" applyNumberFormat="1" applyFont="1" applyBorder="1" applyAlignment="1" applyProtection="1">
      <alignment horizontal="right" vertical="center" shrinkToFit="1"/>
      <protection hidden="1"/>
    </xf>
    <xf numFmtId="179" fontId="72" fillId="0" borderId="42" xfId="0" applyNumberFormat="1" applyFont="1" applyBorder="1" applyAlignment="1" applyProtection="1">
      <alignment horizontal="right" vertical="center" shrinkToFit="1"/>
      <protection hidden="1"/>
    </xf>
    <xf numFmtId="0" fontId="0" fillId="0" borderId="36" xfId="0" applyBorder="1" applyAlignment="1" applyProtection="1">
      <alignment horizontal="left" vertical="center"/>
      <protection hidden="1"/>
    </xf>
    <xf numFmtId="0" fontId="0" fillId="0" borderId="14" xfId="0" applyBorder="1" applyAlignment="1" applyProtection="1">
      <alignment horizontal="left" vertical="center"/>
      <protection hidden="1"/>
    </xf>
    <xf numFmtId="0" fontId="0" fillId="0" borderId="15" xfId="0" applyBorder="1" applyAlignment="1" applyProtection="1">
      <alignment horizontal="left" vertical="center"/>
      <protection hidden="1"/>
    </xf>
    <xf numFmtId="0" fontId="72" fillId="0" borderId="0" xfId="0" applyFont="1" applyAlignment="1" applyProtection="1">
      <alignment vertical="top" wrapText="1"/>
      <protection hidden="1"/>
    </xf>
    <xf numFmtId="0" fontId="81" fillId="0" borderId="50" xfId="0" applyFont="1" applyBorder="1" applyAlignment="1" applyProtection="1">
      <alignment horizontal="center" vertical="center" wrapText="1"/>
      <protection hidden="1"/>
    </xf>
    <xf numFmtId="0" fontId="81" fillId="0" borderId="44" xfId="0" applyFont="1" applyBorder="1" applyAlignment="1" applyProtection="1">
      <alignment horizontal="center" vertical="center" wrapText="1"/>
      <protection hidden="1"/>
    </xf>
    <xf numFmtId="0" fontId="81" fillId="0" borderId="51" xfId="0" applyFont="1" applyBorder="1" applyAlignment="1" applyProtection="1">
      <alignment horizontal="center" vertical="center" wrapText="1"/>
      <protection hidden="1"/>
    </xf>
    <xf numFmtId="0" fontId="81" fillId="0" borderId="13" xfId="0" applyFont="1" applyBorder="1" applyAlignment="1" applyProtection="1">
      <alignment horizontal="center" vertical="center" wrapText="1"/>
      <protection hidden="1"/>
    </xf>
    <xf numFmtId="0" fontId="81" fillId="0" borderId="14" xfId="0" applyFont="1" applyBorder="1" applyAlignment="1" applyProtection="1">
      <alignment horizontal="center" vertical="center" wrapText="1"/>
      <protection hidden="1"/>
    </xf>
    <xf numFmtId="0" fontId="81" fillId="0" borderId="15" xfId="0" applyFont="1" applyBorder="1" applyAlignment="1" applyProtection="1">
      <alignment horizontal="center" vertical="center" wrapText="1"/>
      <protection hidden="1"/>
    </xf>
    <xf numFmtId="0" fontId="72" fillId="0" borderId="13" xfId="0" applyFont="1" applyBorder="1" applyAlignment="1" applyProtection="1">
      <alignment horizontal="center" vertical="center"/>
      <protection hidden="1"/>
    </xf>
    <xf numFmtId="0" fontId="72" fillId="0" borderId="16" xfId="0" applyFont="1" applyBorder="1" applyAlignment="1" applyProtection="1">
      <alignment horizontal="center" vertical="center"/>
      <protection hidden="1"/>
    </xf>
    <xf numFmtId="0" fontId="72" fillId="0" borderId="17" xfId="0" applyFont="1" applyBorder="1" applyAlignment="1" applyProtection="1">
      <alignment horizontal="center" vertical="center"/>
      <protection hidden="1"/>
    </xf>
    <xf numFmtId="0" fontId="72" fillId="0" borderId="18" xfId="0" applyFont="1" applyBorder="1" applyAlignment="1" applyProtection="1">
      <alignment horizontal="center" vertical="center"/>
      <protection hidden="1"/>
    </xf>
    <xf numFmtId="0" fontId="72" fillId="0" borderId="13" xfId="0" applyFont="1" applyBorder="1" applyAlignment="1" applyProtection="1">
      <alignment horizontal="center" vertical="center" textRotation="255"/>
      <protection hidden="1"/>
    </xf>
    <xf numFmtId="0" fontId="72" fillId="0" borderId="14" xfId="0" applyFont="1" applyBorder="1" applyAlignment="1" applyProtection="1">
      <alignment horizontal="center" vertical="center" textRotation="255"/>
      <protection hidden="1"/>
    </xf>
    <xf numFmtId="0" fontId="72" fillId="0" borderId="15" xfId="0" applyFont="1" applyBorder="1" applyAlignment="1" applyProtection="1">
      <alignment horizontal="center" vertical="center" textRotation="255"/>
      <protection hidden="1"/>
    </xf>
    <xf numFmtId="0" fontId="72" fillId="0" borderId="16" xfId="0" applyFont="1" applyBorder="1" applyAlignment="1" applyProtection="1">
      <alignment horizontal="left" vertical="center" textRotation="255"/>
      <protection hidden="1"/>
    </xf>
    <xf numFmtId="0" fontId="72" fillId="0" borderId="17" xfId="0" applyFont="1" applyBorder="1" applyAlignment="1" applyProtection="1">
      <alignment horizontal="left" vertical="center" textRotation="255"/>
      <protection hidden="1"/>
    </xf>
    <xf numFmtId="0" fontId="72" fillId="0" borderId="18" xfId="0" applyFont="1" applyBorder="1" applyAlignment="1" applyProtection="1">
      <alignment horizontal="left" vertical="center" textRotation="255"/>
      <protection hidden="1"/>
    </xf>
    <xf numFmtId="0" fontId="73" fillId="33" borderId="57" xfId="0" applyFont="1" applyFill="1" applyBorder="1" applyAlignment="1" applyProtection="1">
      <alignment horizontal="distributed" vertical="center"/>
      <protection hidden="1"/>
    </xf>
    <xf numFmtId="0" fontId="73" fillId="33" borderId="58" xfId="0" applyFont="1" applyFill="1" applyBorder="1" applyAlignment="1" applyProtection="1">
      <alignment horizontal="distributed" vertical="center"/>
      <protection hidden="1"/>
    </xf>
    <xf numFmtId="0" fontId="73" fillId="33" borderId="59" xfId="0" applyFont="1" applyFill="1" applyBorder="1" applyAlignment="1" applyProtection="1">
      <alignment horizontal="distributed" vertical="center"/>
      <protection hidden="1"/>
    </xf>
    <xf numFmtId="0" fontId="73" fillId="33" borderId="13" xfId="0" applyFont="1" applyFill="1" applyBorder="1" applyAlignment="1" applyProtection="1">
      <alignment horizontal="distributed" vertical="center"/>
      <protection hidden="1"/>
    </xf>
    <xf numFmtId="0" fontId="73" fillId="33" borderId="14" xfId="0" applyFont="1" applyFill="1" applyBorder="1" applyAlignment="1" applyProtection="1">
      <alignment horizontal="distributed" vertical="center"/>
      <protection hidden="1"/>
    </xf>
    <xf numFmtId="0" fontId="73" fillId="33" borderId="40" xfId="0" applyFont="1" applyFill="1" applyBorder="1" applyAlignment="1" applyProtection="1">
      <alignment horizontal="distributed" vertical="center"/>
      <protection hidden="1"/>
    </xf>
    <xf numFmtId="0" fontId="73" fillId="33" borderId="69" xfId="0" applyFont="1" applyFill="1" applyBorder="1" applyAlignment="1" applyProtection="1">
      <alignment horizontal="distributed" vertical="center"/>
      <protection hidden="1"/>
    </xf>
    <xf numFmtId="0" fontId="0" fillId="0" borderId="70" xfId="0" applyBorder="1" applyAlignment="1" applyProtection="1">
      <alignment vertical="center"/>
      <protection hidden="1"/>
    </xf>
    <xf numFmtId="0" fontId="72" fillId="0" borderId="41" xfId="0" applyFont="1" applyBorder="1" applyAlignment="1" applyProtection="1">
      <alignment horizontal="left" vertical="center" textRotation="255"/>
      <protection hidden="1"/>
    </xf>
    <xf numFmtId="0" fontId="73" fillId="0" borderId="42" xfId="0" applyFont="1" applyBorder="1" applyAlignment="1" applyProtection="1">
      <alignment horizontal="left" vertical="center" wrapText="1"/>
      <protection hidden="1"/>
    </xf>
    <xf numFmtId="3" fontId="72" fillId="0" borderId="23" xfId="0" applyNumberFormat="1" applyFont="1" applyBorder="1" applyAlignment="1" applyProtection="1">
      <alignment horizontal="left" vertical="center" shrinkToFit="1"/>
      <protection hidden="1"/>
    </xf>
    <xf numFmtId="3" fontId="72" fillId="0" borderId="19" xfId="0" applyNumberFormat="1" applyFont="1" applyBorder="1" applyAlignment="1" applyProtection="1">
      <alignment horizontal="left" vertical="center" shrinkToFit="1"/>
      <protection hidden="1"/>
    </xf>
    <xf numFmtId="3" fontId="72" fillId="0" borderId="28" xfId="0" applyNumberFormat="1" applyFont="1" applyBorder="1" applyAlignment="1" applyProtection="1">
      <alignment horizontal="left" vertical="center" shrinkToFit="1"/>
      <protection hidden="1"/>
    </xf>
    <xf numFmtId="0" fontId="72" fillId="0" borderId="23" xfId="0" applyFont="1" applyBorder="1" applyAlignment="1" applyProtection="1">
      <alignment horizontal="left" vertical="center" shrinkToFit="1"/>
      <protection hidden="1"/>
    </xf>
    <xf numFmtId="0" fontId="72" fillId="33" borderId="19" xfId="0" applyFont="1" applyFill="1" applyBorder="1" applyAlignment="1" applyProtection="1">
      <alignment horizontal="right" vertical="center"/>
      <protection hidden="1"/>
    </xf>
    <xf numFmtId="0" fontId="72" fillId="33" borderId="28" xfId="0" applyFont="1" applyFill="1" applyBorder="1" applyAlignment="1" applyProtection="1">
      <alignment horizontal="right" vertical="center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61</xdr:col>
      <xdr:colOff>0</xdr:colOff>
      <xdr:row>18</xdr:row>
      <xdr:rowOff>171450</xdr:rowOff>
    </xdr:from>
    <xdr:ext cx="333375" cy="95250"/>
    <xdr:sp fLocksText="0">
      <xdr:nvSpPr>
        <xdr:cNvPr id="1" name="テキスト ボックス 2"/>
        <xdr:cNvSpPr txBox="1">
          <a:spLocks noChangeArrowheads="1"/>
        </xdr:cNvSpPr>
      </xdr:nvSpPr>
      <xdr:spPr>
        <a:xfrm>
          <a:off x="10496550" y="5057775"/>
          <a:ext cx="3333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61</xdr:col>
      <xdr:colOff>0</xdr:colOff>
      <xdr:row>50</xdr:row>
      <xdr:rowOff>171450</xdr:rowOff>
    </xdr:from>
    <xdr:ext cx="333375" cy="95250"/>
    <xdr:sp fLocksText="0">
      <xdr:nvSpPr>
        <xdr:cNvPr id="2" name="テキスト ボックス 6"/>
        <xdr:cNvSpPr txBox="1">
          <a:spLocks noChangeArrowheads="1"/>
        </xdr:cNvSpPr>
      </xdr:nvSpPr>
      <xdr:spPr>
        <a:xfrm>
          <a:off x="10496550" y="14344650"/>
          <a:ext cx="3333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61</xdr:col>
      <xdr:colOff>0</xdr:colOff>
      <xdr:row>82</xdr:row>
      <xdr:rowOff>171450</xdr:rowOff>
    </xdr:from>
    <xdr:ext cx="333375" cy="95250"/>
    <xdr:sp fLocksText="0">
      <xdr:nvSpPr>
        <xdr:cNvPr id="3" name="テキスト ボックス 5"/>
        <xdr:cNvSpPr txBox="1">
          <a:spLocks noChangeArrowheads="1"/>
        </xdr:cNvSpPr>
      </xdr:nvSpPr>
      <xdr:spPr>
        <a:xfrm>
          <a:off x="10496550" y="23631525"/>
          <a:ext cx="3333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61</xdr:col>
      <xdr:colOff>0</xdr:colOff>
      <xdr:row>82</xdr:row>
      <xdr:rowOff>171450</xdr:rowOff>
    </xdr:from>
    <xdr:ext cx="333375" cy="95250"/>
    <xdr:sp fLocksText="0">
      <xdr:nvSpPr>
        <xdr:cNvPr id="4" name="テキスト ボックス 7"/>
        <xdr:cNvSpPr txBox="1">
          <a:spLocks noChangeArrowheads="1"/>
        </xdr:cNvSpPr>
      </xdr:nvSpPr>
      <xdr:spPr>
        <a:xfrm>
          <a:off x="10496550" y="23631525"/>
          <a:ext cx="3333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2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27.140625" style="3" bestFit="1" customWidth="1"/>
    <col min="2" max="3" width="9.00390625" style="3" customWidth="1"/>
    <col min="4" max="4" width="3.421875" style="3" bestFit="1" customWidth="1"/>
    <col min="5" max="5" width="9.00390625" style="3" customWidth="1"/>
    <col min="6" max="6" width="3.421875" style="3" bestFit="1" customWidth="1"/>
    <col min="7" max="7" width="9.00390625" style="3" customWidth="1"/>
    <col min="8" max="8" width="3.421875" style="3" bestFit="1" customWidth="1"/>
    <col min="9" max="16384" width="9.00390625" style="3" customWidth="1"/>
  </cols>
  <sheetData>
    <row r="1" spans="1:8" ht="24.75" customHeight="1">
      <c r="A1" s="110" t="s">
        <v>23</v>
      </c>
      <c r="B1" s="110"/>
      <c r="C1" s="110"/>
      <c r="D1" s="110"/>
      <c r="E1" s="110"/>
      <c r="F1" s="110"/>
      <c r="G1" s="110"/>
      <c r="H1" s="110"/>
    </row>
    <row r="2" spans="1:8" ht="15.75">
      <c r="A2" s="1"/>
      <c r="B2" s="1"/>
      <c r="C2" s="1"/>
      <c r="D2" s="1"/>
      <c r="E2" s="1"/>
      <c r="F2" s="1"/>
      <c r="G2" s="1"/>
      <c r="H2" s="1"/>
    </row>
    <row r="3" spans="1:8" ht="24.75" customHeight="1">
      <c r="A3" s="1" t="s">
        <v>15</v>
      </c>
      <c r="B3" s="6" t="s">
        <v>72</v>
      </c>
      <c r="C3" s="4"/>
      <c r="D3" s="1" t="s">
        <v>19</v>
      </c>
      <c r="E3" s="4"/>
      <c r="F3" s="1" t="s">
        <v>20</v>
      </c>
      <c r="G3" s="4"/>
      <c r="H3" s="1" t="s">
        <v>21</v>
      </c>
    </row>
    <row r="4" spans="1:8" ht="15.75">
      <c r="A4" s="1"/>
      <c r="B4" s="1"/>
      <c r="C4" s="1"/>
      <c r="D4" s="1"/>
      <c r="E4" s="1"/>
      <c r="F4" s="1"/>
      <c r="G4" s="1"/>
      <c r="H4" s="1"/>
    </row>
    <row r="5" spans="1:8" ht="24.75" customHeight="1">
      <c r="A5" s="1" t="s">
        <v>16</v>
      </c>
      <c r="B5" s="116"/>
      <c r="C5" s="116"/>
      <c r="D5" s="116"/>
      <c r="E5" s="116"/>
      <c r="F5" s="116"/>
      <c r="G5" s="116"/>
      <c r="H5" s="116"/>
    </row>
    <row r="6" spans="1:8" ht="9" customHeight="1">
      <c r="A6" s="1"/>
      <c r="B6" s="1"/>
      <c r="C6" s="1"/>
      <c r="D6" s="1"/>
      <c r="E6" s="1"/>
      <c r="F6" s="1"/>
      <c r="G6" s="1"/>
      <c r="H6" s="1"/>
    </row>
    <row r="7" spans="1:8" ht="24.75" customHeight="1">
      <c r="A7" s="1" t="s">
        <v>17</v>
      </c>
      <c r="B7" s="115"/>
      <c r="C7" s="111"/>
      <c r="D7" s="111"/>
      <c r="E7" s="111"/>
      <c r="F7" s="111"/>
      <c r="G7" s="111"/>
      <c r="H7" s="111"/>
    </row>
    <row r="8" spans="1:8" ht="9" customHeight="1">
      <c r="A8" s="1"/>
      <c r="B8" s="1"/>
      <c r="C8" s="1"/>
      <c r="D8" s="1"/>
      <c r="E8" s="1"/>
      <c r="F8" s="1"/>
      <c r="G8" s="1"/>
      <c r="H8" s="1"/>
    </row>
    <row r="9" spans="1:8" ht="24.75" customHeight="1">
      <c r="A9" s="1" t="s">
        <v>18</v>
      </c>
      <c r="B9" s="115"/>
      <c r="C9" s="111"/>
      <c r="D9" s="111"/>
      <c r="E9" s="111"/>
      <c r="F9" s="111"/>
      <c r="G9" s="111"/>
      <c r="H9" s="111"/>
    </row>
    <row r="10" spans="1:8" ht="9" customHeight="1">
      <c r="A10" s="1"/>
      <c r="B10" s="1"/>
      <c r="C10" s="1"/>
      <c r="D10" s="1"/>
      <c r="E10" s="1"/>
      <c r="F10" s="1"/>
      <c r="G10" s="1"/>
      <c r="H10" s="1"/>
    </row>
    <row r="11" spans="1:8" ht="24.75" customHeight="1">
      <c r="A11" s="2" t="s">
        <v>82</v>
      </c>
      <c r="B11" s="115"/>
      <c r="C11" s="111"/>
      <c r="D11" s="111"/>
      <c r="E11" s="111"/>
      <c r="F11" s="111"/>
      <c r="G11" s="111"/>
      <c r="H11" s="111"/>
    </row>
    <row r="12" spans="1:8" ht="9" customHeight="1">
      <c r="A12" s="1"/>
      <c r="B12" s="1"/>
      <c r="C12" s="1"/>
      <c r="D12" s="1"/>
      <c r="E12" s="1"/>
      <c r="F12" s="1"/>
      <c r="G12" s="1"/>
      <c r="H12" s="1"/>
    </row>
    <row r="13" spans="1:9" ht="24.75" customHeight="1">
      <c r="A13" s="2" t="s">
        <v>83</v>
      </c>
      <c r="B13" s="115"/>
      <c r="C13" s="111"/>
      <c r="D13" s="111"/>
      <c r="E13" s="111"/>
      <c r="F13" s="111"/>
      <c r="G13" s="111"/>
      <c r="H13" s="111"/>
      <c r="I13" s="5" t="s">
        <v>102</v>
      </c>
    </row>
    <row r="14" spans="1:8" ht="9" customHeight="1">
      <c r="A14" s="1"/>
      <c r="B14" s="1"/>
      <c r="C14" s="1"/>
      <c r="D14" s="1"/>
      <c r="E14" s="1"/>
      <c r="F14" s="1"/>
      <c r="G14" s="1"/>
      <c r="H14" s="1"/>
    </row>
    <row r="15" spans="1:9" ht="24.75" customHeight="1">
      <c r="A15" s="2" t="s">
        <v>73</v>
      </c>
      <c r="B15" s="113"/>
      <c r="C15" s="114"/>
      <c r="D15" s="114"/>
      <c r="E15" s="114"/>
      <c r="F15" s="114"/>
      <c r="G15" s="114"/>
      <c r="H15" s="114"/>
      <c r="I15" s="5" t="s">
        <v>22</v>
      </c>
    </row>
    <row r="16" spans="1:8" ht="9" customHeight="1">
      <c r="A16" s="1"/>
      <c r="B16" s="1"/>
      <c r="C16" s="1"/>
      <c r="D16" s="1"/>
      <c r="E16" s="1"/>
      <c r="F16" s="1"/>
      <c r="G16" s="1"/>
      <c r="H16" s="1"/>
    </row>
    <row r="17" spans="1:9" ht="24.75" customHeight="1">
      <c r="A17" s="2" t="s">
        <v>81</v>
      </c>
      <c r="B17" s="113"/>
      <c r="C17" s="114"/>
      <c r="D17" s="114"/>
      <c r="E17" s="114"/>
      <c r="F17" s="114"/>
      <c r="G17" s="114"/>
      <c r="H17" s="114"/>
      <c r="I17" s="3" t="s">
        <v>22</v>
      </c>
    </row>
    <row r="18" spans="1:8" ht="9" customHeight="1">
      <c r="A18" s="2"/>
      <c r="B18" s="1"/>
      <c r="C18" s="1"/>
      <c r="D18" s="1"/>
      <c r="E18" s="1"/>
      <c r="F18" s="1"/>
      <c r="G18" s="1"/>
      <c r="H18" s="1"/>
    </row>
    <row r="19" spans="1:8" ht="24.75" customHeight="1">
      <c r="A19" s="2" t="s">
        <v>75</v>
      </c>
      <c r="B19" s="115"/>
      <c r="C19" s="111"/>
      <c r="D19" s="111"/>
      <c r="E19" s="111"/>
      <c r="F19" s="111"/>
      <c r="G19" s="111"/>
      <c r="H19" s="111"/>
    </row>
    <row r="20" spans="1:8" ht="9" customHeight="1">
      <c r="A20" s="2"/>
      <c r="B20" s="1"/>
      <c r="C20" s="1"/>
      <c r="D20" s="1"/>
      <c r="E20" s="1"/>
      <c r="F20" s="1"/>
      <c r="G20" s="1"/>
      <c r="H20" s="1"/>
    </row>
    <row r="21" spans="1:8" ht="24.75" customHeight="1">
      <c r="A21" s="2" t="s">
        <v>76</v>
      </c>
      <c r="B21" s="115"/>
      <c r="C21" s="111"/>
      <c r="D21" s="111"/>
      <c r="E21" s="111"/>
      <c r="F21" s="111"/>
      <c r="G21" s="111"/>
      <c r="H21" s="111"/>
    </row>
    <row r="22" spans="1:8" ht="9" customHeight="1">
      <c r="A22" s="2"/>
      <c r="B22" s="1"/>
      <c r="C22" s="1"/>
      <c r="D22" s="1"/>
      <c r="E22" s="1"/>
      <c r="F22" s="1"/>
      <c r="G22" s="1"/>
      <c r="H22" s="1"/>
    </row>
    <row r="23" spans="1:8" ht="24.75" customHeight="1">
      <c r="A23" s="2" t="s">
        <v>77</v>
      </c>
      <c r="B23" s="115"/>
      <c r="C23" s="111"/>
      <c r="D23" s="111"/>
      <c r="E23" s="111"/>
      <c r="F23" s="111"/>
      <c r="G23" s="111"/>
      <c r="H23" s="111"/>
    </row>
    <row r="24" spans="1:8" ht="9" customHeight="1">
      <c r="A24" s="2"/>
      <c r="B24" s="1"/>
      <c r="C24" s="1"/>
      <c r="D24" s="1"/>
      <c r="E24" s="1"/>
      <c r="F24" s="1"/>
      <c r="G24" s="1"/>
      <c r="H24" s="1"/>
    </row>
    <row r="25" spans="1:8" ht="24.75" customHeight="1">
      <c r="A25" s="2" t="s">
        <v>78</v>
      </c>
      <c r="B25" s="111"/>
      <c r="C25" s="111"/>
      <c r="D25" s="111"/>
      <c r="E25" s="111"/>
      <c r="F25" s="111"/>
      <c r="G25" s="111"/>
      <c r="H25" s="111"/>
    </row>
    <row r="26" spans="1:8" ht="9" customHeight="1">
      <c r="A26" s="2"/>
      <c r="B26" s="1"/>
      <c r="C26" s="1"/>
      <c r="D26" s="1"/>
      <c r="E26" s="1"/>
      <c r="F26" s="1"/>
      <c r="G26" s="1"/>
      <c r="H26" s="1"/>
    </row>
    <row r="27" spans="1:8" ht="24.75" customHeight="1">
      <c r="A27" s="2" t="s">
        <v>79</v>
      </c>
      <c r="B27" s="115"/>
      <c r="C27" s="111"/>
      <c r="D27" s="111"/>
      <c r="E27" s="111"/>
      <c r="F27" s="111"/>
      <c r="G27" s="111"/>
      <c r="H27" s="111"/>
    </row>
    <row r="28" spans="1:8" ht="9" customHeight="1">
      <c r="A28" s="2"/>
      <c r="B28" s="1"/>
      <c r="C28" s="1"/>
      <c r="D28" s="1"/>
      <c r="E28" s="1"/>
      <c r="F28" s="1"/>
      <c r="G28" s="1"/>
      <c r="H28" s="1"/>
    </row>
    <row r="29" spans="1:8" ht="24.75" customHeight="1">
      <c r="A29" s="2" t="s">
        <v>80</v>
      </c>
      <c r="B29" s="112"/>
      <c r="C29" s="111"/>
      <c r="D29" s="111"/>
      <c r="E29" s="111"/>
      <c r="F29" s="111"/>
      <c r="G29" s="111"/>
      <c r="H29" s="111"/>
    </row>
    <row r="30" spans="1:8" ht="9" customHeight="1">
      <c r="A30" s="2"/>
      <c r="B30" s="1"/>
      <c r="C30" s="1"/>
      <c r="D30" s="1"/>
      <c r="E30" s="1"/>
      <c r="F30" s="1"/>
      <c r="G30" s="1"/>
      <c r="H30" s="1"/>
    </row>
    <row r="31" spans="1:9" ht="24.75" customHeight="1">
      <c r="A31" s="2" t="s">
        <v>74</v>
      </c>
      <c r="B31" s="117"/>
      <c r="C31" s="117"/>
      <c r="D31" s="117"/>
      <c r="E31" s="117"/>
      <c r="F31" s="117"/>
      <c r="G31" s="117"/>
      <c r="H31" s="117"/>
      <c r="I31" s="5" t="s">
        <v>70</v>
      </c>
    </row>
    <row r="32" spans="1:8" ht="9" customHeight="1">
      <c r="A32" s="1"/>
      <c r="B32" s="1"/>
      <c r="C32" s="1"/>
      <c r="D32" s="1"/>
      <c r="E32" s="1"/>
      <c r="F32" s="1"/>
      <c r="G32" s="1"/>
      <c r="H32" s="1"/>
    </row>
  </sheetData>
  <sheetProtection password="CC59" sheet="1" objects="1" scenarios="1"/>
  <mergeCells count="15">
    <mergeCell ref="B9:H9"/>
    <mergeCell ref="B13:H13"/>
    <mergeCell ref="B27:H27"/>
    <mergeCell ref="B11:H11"/>
    <mergeCell ref="B31:H31"/>
    <mergeCell ref="A1:H1"/>
    <mergeCell ref="B25:H25"/>
    <mergeCell ref="B29:H29"/>
    <mergeCell ref="B15:H15"/>
    <mergeCell ref="B17:H17"/>
    <mergeCell ref="B19:H19"/>
    <mergeCell ref="B21:H21"/>
    <mergeCell ref="B23:H23"/>
    <mergeCell ref="B5:H5"/>
    <mergeCell ref="B7:H7"/>
  </mergeCells>
  <dataValidations count="4">
    <dataValidation errorStyle="information" type="list" allowBlank="1" showInputMessage="1" sqref="C3">
      <formula1>"2023,2024,2025,2026,2027,2028,2029,2030,2031,2032,2033,2035,"</formula1>
    </dataValidation>
    <dataValidation errorStyle="information" type="list" allowBlank="1" showInputMessage="1" sqref="E3">
      <formula1>"1,2,3,4,5,6,7,8,9,10,11,12"</formula1>
    </dataValidation>
    <dataValidation errorStyle="information" type="list" allowBlank="1" showInputMessage="1" sqref="G3">
      <formula1>"末,1,2,3,4,5,6,7,8,9,10,11,12,13,14,15,16,17,18,19,20,21,22,23,24,25,26,27,28,29,30,31"</formula1>
    </dataValidation>
    <dataValidation type="list" allowBlank="1" showInputMessage="1" showErrorMessage="1" sqref="B23:H23">
      <formula1>"普通,当座"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J95"/>
  <sheetViews>
    <sheetView tabSelected="1" view="pageBreakPreview" zoomScaleSheetLayoutView="100" zoomScalePageLayoutView="0" workbookViewId="0" topLeftCell="A1">
      <selection activeCell="A2" sqref="A2:BI2"/>
    </sheetView>
  </sheetViews>
  <sheetFormatPr defaultColWidth="2.57421875" defaultRowHeight="15"/>
  <cols>
    <col min="1" max="32" width="2.57421875" style="7" customWidth="1"/>
    <col min="33" max="33" width="2.8515625" style="7" bestFit="1" customWidth="1"/>
    <col min="34" max="37" width="2.57421875" style="7" customWidth="1"/>
    <col min="38" max="38" width="2.8515625" style="7" bestFit="1" customWidth="1"/>
    <col min="39" max="62" width="2.57421875" style="7" customWidth="1"/>
    <col min="63" max="63" width="11.140625" style="7" bestFit="1" customWidth="1"/>
    <col min="64" max="16384" width="2.57421875" style="7" customWidth="1"/>
  </cols>
  <sheetData>
    <row r="1" spans="56:61" ht="21" customHeight="1">
      <c r="BD1" s="218" t="s">
        <v>24</v>
      </c>
      <c r="BE1" s="219"/>
      <c r="BF1" s="219"/>
      <c r="BG1" s="219"/>
      <c r="BH1" s="219"/>
      <c r="BI1" s="220"/>
    </row>
    <row r="2" spans="1:61" ht="30" customHeight="1">
      <c r="A2" s="206" t="s">
        <v>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</row>
    <row r="3" spans="1:14" ht="7.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61" ht="29.25" customHeight="1">
      <c r="A4" s="221" t="s">
        <v>25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R4" s="172" t="s">
        <v>27</v>
      </c>
      <c r="S4" s="172"/>
      <c r="T4" s="172"/>
      <c r="U4" s="172"/>
      <c r="V4" s="224">
        <f>IF('基本情報入力（入力必須）'!$B$31="","",'基本情報入力（入力必須）'!$B$31)</f>
      </c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6"/>
      <c r="AQ4" s="33"/>
      <c r="AR4" s="33" t="s">
        <v>28</v>
      </c>
      <c r="AS4" s="287" t="s">
        <v>115</v>
      </c>
      <c r="AT4" s="288"/>
      <c r="AU4" s="288"/>
      <c r="AV4" s="288"/>
      <c r="AW4" s="288"/>
      <c r="AX4" s="288"/>
      <c r="AY4" s="288"/>
      <c r="AZ4" s="288"/>
      <c r="BA4" s="288"/>
      <c r="BB4" s="288"/>
      <c r="BC4" s="288"/>
      <c r="BD4" s="288"/>
      <c r="BE4" s="288"/>
      <c r="BF4" s="288"/>
      <c r="BG4" s="288"/>
      <c r="BH4" s="288"/>
      <c r="BI4" s="289"/>
    </row>
    <row r="5" spans="18:61" ht="5.25" customHeight="1">
      <c r="R5" s="223"/>
      <c r="S5" s="223"/>
      <c r="T5" s="223"/>
      <c r="U5" s="223"/>
      <c r="V5" s="227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P5" s="229"/>
      <c r="AQ5" s="33"/>
      <c r="AR5" s="33"/>
      <c r="AS5" s="288"/>
      <c r="AT5" s="288"/>
      <c r="AU5" s="288"/>
      <c r="AV5" s="288"/>
      <c r="AW5" s="288"/>
      <c r="AX5" s="288"/>
      <c r="AY5" s="288"/>
      <c r="AZ5" s="288"/>
      <c r="BA5" s="288"/>
      <c r="BB5" s="288"/>
      <c r="BC5" s="288"/>
      <c r="BD5" s="288"/>
      <c r="BE5" s="288"/>
      <c r="BF5" s="288"/>
      <c r="BG5" s="288"/>
      <c r="BH5" s="288"/>
      <c r="BI5" s="289"/>
    </row>
    <row r="6" spans="1:61" ht="21" customHeight="1">
      <c r="A6" s="33"/>
      <c r="B6" s="7" t="s">
        <v>26</v>
      </c>
      <c r="R6" s="172" t="s">
        <v>29</v>
      </c>
      <c r="S6" s="172"/>
      <c r="T6" s="172"/>
      <c r="U6" s="172"/>
      <c r="V6" s="154">
        <f>IF('基本情報入力（入力必須）'!$B$29="","",'基本情報入力（入力必須）'!$B$29)</f>
      </c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6"/>
      <c r="AQ6" s="39"/>
      <c r="AR6" s="39"/>
      <c r="AS6" s="288"/>
      <c r="AT6" s="288"/>
      <c r="AU6" s="288"/>
      <c r="AV6" s="288"/>
      <c r="AW6" s="288"/>
      <c r="AX6" s="288"/>
      <c r="AY6" s="288"/>
      <c r="AZ6" s="288"/>
      <c r="BA6" s="288"/>
      <c r="BB6" s="288"/>
      <c r="BC6" s="288"/>
      <c r="BD6" s="288"/>
      <c r="BE6" s="288"/>
      <c r="BF6" s="288"/>
      <c r="BG6" s="288"/>
      <c r="BH6" s="288"/>
      <c r="BI6" s="289"/>
    </row>
    <row r="7" spans="18:61" ht="5.25" customHeight="1">
      <c r="R7" s="172"/>
      <c r="S7" s="172"/>
      <c r="T7" s="172"/>
      <c r="U7" s="172"/>
      <c r="V7" s="157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9"/>
      <c r="AQ7" s="39"/>
      <c r="AR7" s="39"/>
      <c r="AS7" s="288"/>
      <c r="AT7" s="288"/>
      <c r="AU7" s="288"/>
      <c r="AV7" s="288"/>
      <c r="AW7" s="288"/>
      <c r="AX7" s="288"/>
      <c r="AY7" s="288"/>
      <c r="AZ7" s="288"/>
      <c r="BA7" s="288"/>
      <c r="BB7" s="288"/>
      <c r="BC7" s="288"/>
      <c r="BD7" s="288"/>
      <c r="BE7" s="288"/>
      <c r="BF7" s="288"/>
      <c r="BG7" s="288"/>
      <c r="BH7" s="288"/>
      <c r="BI7" s="289"/>
    </row>
    <row r="8" spans="3:61" ht="21" customHeight="1" thickBot="1">
      <c r="C8" s="171">
        <f>IF('基本情報入力（入力必須）'!$C$3="","",'基本情報入力（入力必須）'!$C$3)</f>
      </c>
      <c r="D8" s="171"/>
      <c r="E8" s="171"/>
      <c r="F8" s="171"/>
      <c r="G8" s="171" t="s">
        <v>19</v>
      </c>
      <c r="H8" s="171"/>
      <c r="I8" s="171">
        <f>IF('基本情報入力（入力必須）'!$E$3="","",'基本情報入力（入力必須）'!$E$3)</f>
      </c>
      <c r="J8" s="171"/>
      <c r="K8" s="171" t="s">
        <v>20</v>
      </c>
      <c r="L8" s="171"/>
      <c r="M8" s="171">
        <f>IF('基本情報入力（入力必須）'!$G$3="","",'基本情報入力（入力必須）'!$G$3)</f>
      </c>
      <c r="N8" s="171"/>
      <c r="O8" s="171" t="s">
        <v>21</v>
      </c>
      <c r="P8" s="171"/>
      <c r="R8" s="172"/>
      <c r="S8" s="172"/>
      <c r="T8" s="172"/>
      <c r="U8" s="172"/>
      <c r="V8" s="160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2"/>
      <c r="AQ8" s="39"/>
      <c r="AR8" s="39"/>
      <c r="AS8" s="288"/>
      <c r="AT8" s="288"/>
      <c r="AU8" s="288"/>
      <c r="AV8" s="288"/>
      <c r="AW8" s="288"/>
      <c r="AX8" s="288"/>
      <c r="AY8" s="288"/>
      <c r="AZ8" s="288"/>
      <c r="BA8" s="288"/>
      <c r="BB8" s="288"/>
      <c r="BC8" s="288"/>
      <c r="BD8" s="288"/>
      <c r="BE8" s="288"/>
      <c r="BF8" s="288"/>
      <c r="BG8" s="288"/>
      <c r="BH8" s="288"/>
      <c r="BI8" s="289"/>
    </row>
    <row r="9" spans="18:42" ht="7.5" customHeight="1" thickTop="1">
      <c r="R9" s="40"/>
      <c r="AE9" s="41"/>
      <c r="AP9" s="40"/>
    </row>
    <row r="10" spans="1:61" ht="30" customHeight="1">
      <c r="A10" s="285" t="s">
        <v>7</v>
      </c>
      <c r="B10" s="285"/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86"/>
      <c r="AD10" s="286"/>
      <c r="AE10" s="42"/>
      <c r="AF10" s="285" t="s">
        <v>8</v>
      </c>
      <c r="AG10" s="285"/>
      <c r="AH10" s="285"/>
      <c r="AI10" s="285"/>
      <c r="AJ10" s="285"/>
      <c r="AK10" s="285"/>
      <c r="AL10" s="285"/>
      <c r="AM10" s="285"/>
      <c r="AN10" s="285"/>
      <c r="AO10" s="285"/>
      <c r="AP10" s="285"/>
      <c r="AQ10" s="285"/>
      <c r="AR10" s="285"/>
      <c r="AS10" s="285"/>
      <c r="AT10" s="285"/>
      <c r="AU10" s="285"/>
      <c r="AV10" s="285"/>
      <c r="AW10" s="285"/>
      <c r="AX10" s="285"/>
      <c r="AY10" s="285"/>
      <c r="AZ10" s="285"/>
      <c r="BA10" s="285"/>
      <c r="BB10" s="285"/>
      <c r="BC10" s="285"/>
      <c r="BD10" s="285"/>
      <c r="BE10" s="285"/>
      <c r="BF10" s="285"/>
      <c r="BG10" s="285"/>
      <c r="BH10" s="285"/>
      <c r="BI10" s="285"/>
    </row>
    <row r="11" spans="1:61" ht="30" customHeight="1">
      <c r="A11" s="201" t="s">
        <v>30</v>
      </c>
      <c r="B11" s="201"/>
      <c r="C11" s="201"/>
      <c r="D11" s="201"/>
      <c r="E11" s="43" t="s">
        <v>56</v>
      </c>
      <c r="F11" s="125">
        <f>IF('基本情報入力（入力必須）'!$B$5="","",'基本情報入力（入力必須）'!$B$5)</f>
      </c>
      <c r="G11" s="186"/>
      <c r="H11" s="186"/>
      <c r="I11" s="186"/>
      <c r="J11" s="35"/>
      <c r="K11" s="125">
        <f>IF('基本情報入力（入力必須）'!$B$7="","",'基本情報入力（入力必須）'!$B$7)</f>
      </c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246"/>
      <c r="AE11" s="34"/>
      <c r="AF11" s="172" t="s">
        <v>31</v>
      </c>
      <c r="AG11" s="172"/>
      <c r="AH11" s="172"/>
      <c r="AI11" s="172"/>
      <c r="AJ11" s="44"/>
      <c r="AK11" s="180">
        <f>IF('基本情報入力（入力必須）'!$B$19="","",'基本情報入力（入力必須）'!$B$19)</f>
      </c>
      <c r="AL11" s="181"/>
      <c r="AM11" s="181"/>
      <c r="AN11" s="181"/>
      <c r="AO11" s="181"/>
      <c r="AP11" s="181"/>
      <c r="AQ11" s="181"/>
      <c r="AR11" s="181"/>
      <c r="AS11" s="181"/>
      <c r="AT11" s="182"/>
      <c r="AU11" s="185" t="s">
        <v>32</v>
      </c>
      <c r="AV11" s="185"/>
      <c r="AW11" s="185"/>
      <c r="AX11" s="185"/>
      <c r="AY11" s="37"/>
      <c r="AZ11" s="180">
        <f>IF('基本情報入力（入力必須）'!$B$21="","",'基本情報入力（入力必須）'!$B$21)</f>
      </c>
      <c r="BA11" s="181"/>
      <c r="BB11" s="181"/>
      <c r="BC11" s="181"/>
      <c r="BD11" s="181"/>
      <c r="BE11" s="181"/>
      <c r="BF11" s="181"/>
      <c r="BG11" s="181"/>
      <c r="BH11" s="181"/>
      <c r="BI11" s="182"/>
    </row>
    <row r="12" spans="1:61" ht="30" customHeight="1">
      <c r="A12" s="201" t="s">
        <v>33</v>
      </c>
      <c r="B12" s="201"/>
      <c r="C12" s="201"/>
      <c r="D12" s="201"/>
      <c r="E12" s="44"/>
      <c r="F12" s="125">
        <f>IF('基本情報入力（入力必須）'!$B$9="","",'基本情報入力（入力必須）'!$B$9)</f>
      </c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7"/>
      <c r="AA12" s="296" t="s">
        <v>71</v>
      </c>
      <c r="AB12" s="297"/>
      <c r="AC12" s="297"/>
      <c r="AD12" s="298"/>
      <c r="AE12" s="11"/>
      <c r="AF12" s="172" t="s">
        <v>34</v>
      </c>
      <c r="AG12" s="172"/>
      <c r="AH12" s="172"/>
      <c r="AI12" s="172"/>
      <c r="AJ12" s="45"/>
      <c r="AK12" s="180">
        <f>IF('基本情報入力（入力必須）'!$B$23="","",'基本情報入力（入力必須）'!$B$23)</f>
      </c>
      <c r="AL12" s="181"/>
      <c r="AM12" s="181"/>
      <c r="AN12" s="181"/>
      <c r="AO12" s="181"/>
      <c r="AP12" s="181"/>
      <c r="AQ12" s="181"/>
      <c r="AR12" s="181"/>
      <c r="AS12" s="181"/>
      <c r="AT12" s="182"/>
      <c r="AU12" s="185" t="s">
        <v>35</v>
      </c>
      <c r="AV12" s="185"/>
      <c r="AW12" s="185"/>
      <c r="AX12" s="185"/>
      <c r="AY12" s="37"/>
      <c r="AZ12" s="180">
        <f>IF('基本情報入力（入力必須）'!$B$25="","",'基本情報入力（入力必須）'!$B$25)</f>
      </c>
      <c r="BA12" s="193"/>
      <c r="BB12" s="193"/>
      <c r="BC12" s="193"/>
      <c r="BD12" s="193"/>
      <c r="BE12" s="193"/>
      <c r="BF12" s="193"/>
      <c r="BG12" s="193"/>
      <c r="BH12" s="193"/>
      <c r="BI12" s="194"/>
    </row>
    <row r="13" spans="1:61" ht="30" customHeight="1">
      <c r="A13" s="201" t="s">
        <v>36</v>
      </c>
      <c r="B13" s="201"/>
      <c r="C13" s="201"/>
      <c r="D13" s="201"/>
      <c r="E13" s="46"/>
      <c r="F13" s="125">
        <f>IF('基本情報入力（入力必須）'!$B$11="","",'基本情報入力（入力必須）'!$B$11)</f>
      </c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7"/>
      <c r="AA13" s="299"/>
      <c r="AB13" s="300"/>
      <c r="AC13" s="300"/>
      <c r="AD13" s="301"/>
      <c r="AE13" s="11"/>
      <c r="AF13" s="172" t="s">
        <v>37</v>
      </c>
      <c r="AG13" s="172"/>
      <c r="AH13" s="172"/>
      <c r="AI13" s="172"/>
      <c r="AJ13" s="46"/>
      <c r="AK13" s="125">
        <f>IF('基本情報入力（入力必須）'!$B$27="","",'基本情報入力（入力必須）'!$B$27)</f>
      </c>
      <c r="AL13" s="230"/>
      <c r="AM13" s="230"/>
      <c r="AN13" s="230"/>
      <c r="AO13" s="230"/>
      <c r="AP13" s="230"/>
      <c r="AQ13" s="230"/>
      <c r="AR13" s="230"/>
      <c r="AS13" s="230"/>
      <c r="AT13" s="230"/>
      <c r="AU13" s="230"/>
      <c r="AV13" s="230"/>
      <c r="AW13" s="230"/>
      <c r="AX13" s="230"/>
      <c r="AY13" s="230"/>
      <c r="AZ13" s="230"/>
      <c r="BA13" s="230"/>
      <c r="BB13" s="230"/>
      <c r="BC13" s="230"/>
      <c r="BD13" s="230"/>
      <c r="BE13" s="230"/>
      <c r="BF13" s="230"/>
      <c r="BG13" s="230"/>
      <c r="BH13" s="230"/>
      <c r="BI13" s="187"/>
    </row>
    <row r="14" spans="1:61" ht="30" customHeight="1">
      <c r="A14" s="202" t="s">
        <v>84</v>
      </c>
      <c r="B14" s="201"/>
      <c r="C14" s="201"/>
      <c r="D14" s="201"/>
      <c r="E14" s="46"/>
      <c r="F14" s="125">
        <f>IF('基本情報入力（入力必須）'!$B$13="","",'基本情報入力（入力必須）'!$B$13)</f>
      </c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6"/>
      <c r="AE14" s="11"/>
      <c r="AF14" s="47" t="s">
        <v>85</v>
      </c>
      <c r="AG14" s="48" t="s">
        <v>87</v>
      </c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</row>
    <row r="15" spans="1:61" ht="30" customHeight="1">
      <c r="A15" s="202" t="s">
        <v>68</v>
      </c>
      <c r="B15" s="201"/>
      <c r="C15" s="201"/>
      <c r="D15" s="201"/>
      <c r="E15" s="49"/>
      <c r="F15" s="234">
        <f>IF('基本情報入力（入力必須）'!$B$15="","",'基本情報入力（入力必須）'!$B$15)</f>
      </c>
      <c r="G15" s="234"/>
      <c r="H15" s="234"/>
      <c r="I15" s="234"/>
      <c r="J15" s="234"/>
      <c r="K15" s="234"/>
      <c r="L15" s="234"/>
      <c r="M15" s="234"/>
      <c r="N15" s="234"/>
      <c r="O15" s="235"/>
      <c r="P15" s="236" t="s">
        <v>69</v>
      </c>
      <c r="Q15" s="236"/>
      <c r="R15" s="236"/>
      <c r="S15" s="236"/>
      <c r="T15" s="36"/>
      <c r="U15" s="234">
        <f>IF('基本情報入力（入力必須）'!$B$17="","",'基本情報入力（入力必須）'!$B$17)</f>
      </c>
      <c r="V15" s="234"/>
      <c r="W15" s="234"/>
      <c r="X15" s="234"/>
      <c r="Y15" s="234"/>
      <c r="Z15" s="234"/>
      <c r="AA15" s="234"/>
      <c r="AB15" s="234"/>
      <c r="AC15" s="234"/>
      <c r="AD15" s="235"/>
      <c r="AE15" s="34"/>
      <c r="AF15" s="47" t="s">
        <v>85</v>
      </c>
      <c r="AG15" s="50" t="s">
        <v>86</v>
      </c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2"/>
      <c r="BC15" s="53"/>
      <c r="BD15" s="53"/>
      <c r="BE15" s="53"/>
      <c r="BF15" s="53"/>
      <c r="BG15" s="53"/>
      <c r="BH15" s="53"/>
      <c r="BI15" s="53"/>
    </row>
    <row r="16" ht="7.5" customHeight="1"/>
    <row r="17" spans="1:61" ht="24.75" customHeight="1">
      <c r="A17" s="247">
        <f>IF('基本情報入力（入力必須）'!$E$3="","",'基本情報入力（入力必須）'!$E$3)</f>
      </c>
      <c r="B17" s="248"/>
      <c r="C17" s="248"/>
      <c r="D17" s="248"/>
      <c r="E17" s="248"/>
      <c r="F17" s="245" t="s">
        <v>67</v>
      </c>
      <c r="G17" s="225"/>
      <c r="H17" s="225"/>
      <c r="I17" s="225"/>
      <c r="J17" s="225"/>
      <c r="K17" s="225"/>
      <c r="L17" s="225"/>
      <c r="M17" s="225"/>
      <c r="N17" s="225"/>
      <c r="O17" s="226"/>
      <c r="P17" s="251" t="s">
        <v>57</v>
      </c>
      <c r="Q17" s="252"/>
      <c r="R17" s="252"/>
      <c r="S17" s="252"/>
      <c r="T17" s="252"/>
      <c r="U17" s="252"/>
      <c r="V17" s="252"/>
      <c r="W17" s="252"/>
      <c r="X17" s="253"/>
      <c r="Y17" s="281">
        <f>$AI$31</f>
        <v>0</v>
      </c>
      <c r="Z17" s="281"/>
      <c r="AA17" s="281"/>
      <c r="AB17" s="281"/>
      <c r="AC17" s="281"/>
      <c r="AD17" s="281"/>
      <c r="AE17" s="281"/>
      <c r="AF17" s="281"/>
      <c r="AG17" s="281"/>
      <c r="AH17" s="281"/>
      <c r="AI17" s="281"/>
      <c r="AJ17" s="281"/>
      <c r="AK17" s="281"/>
      <c r="AL17" s="281"/>
      <c r="AM17" s="281"/>
      <c r="AN17" s="281"/>
      <c r="AO17" s="281"/>
      <c r="AP17" s="281"/>
      <c r="AQ17" s="281"/>
      <c r="AR17" s="282"/>
      <c r="AS17" s="54"/>
      <c r="AT17" s="201" t="s">
        <v>39</v>
      </c>
      <c r="AU17" s="237"/>
      <c r="AV17" s="237"/>
      <c r="AW17" s="237"/>
      <c r="AX17" s="237"/>
      <c r="AY17" s="237"/>
      <c r="AZ17" s="215"/>
      <c r="BA17" s="231"/>
      <c r="BB17" s="199"/>
      <c r="BC17" s="199"/>
      <c r="BD17" s="198"/>
      <c r="BE17" s="199"/>
      <c r="BF17" s="199"/>
      <c r="BG17" s="198"/>
      <c r="BH17" s="199"/>
      <c r="BI17" s="200"/>
    </row>
    <row r="18" spans="1:61" ht="24.75" customHeight="1">
      <c r="A18" s="249"/>
      <c r="B18" s="250"/>
      <c r="C18" s="250"/>
      <c r="D18" s="250"/>
      <c r="E18" s="250"/>
      <c r="F18" s="228"/>
      <c r="G18" s="228"/>
      <c r="H18" s="228"/>
      <c r="I18" s="228"/>
      <c r="J18" s="228"/>
      <c r="K18" s="228"/>
      <c r="L18" s="228"/>
      <c r="M18" s="228"/>
      <c r="N18" s="228"/>
      <c r="O18" s="229"/>
      <c r="P18" s="254"/>
      <c r="Q18" s="255"/>
      <c r="R18" s="255"/>
      <c r="S18" s="255"/>
      <c r="T18" s="255"/>
      <c r="U18" s="255"/>
      <c r="V18" s="255"/>
      <c r="W18" s="255"/>
      <c r="X18" s="256"/>
      <c r="Y18" s="283"/>
      <c r="Z18" s="283"/>
      <c r="AA18" s="283"/>
      <c r="AB18" s="283"/>
      <c r="AC18" s="283"/>
      <c r="AD18" s="283"/>
      <c r="AE18" s="283"/>
      <c r="AF18" s="283"/>
      <c r="AG18" s="283"/>
      <c r="AH18" s="283"/>
      <c r="AI18" s="283"/>
      <c r="AJ18" s="283"/>
      <c r="AK18" s="283"/>
      <c r="AL18" s="283"/>
      <c r="AM18" s="283"/>
      <c r="AN18" s="283"/>
      <c r="AO18" s="283"/>
      <c r="AP18" s="283"/>
      <c r="AQ18" s="283"/>
      <c r="AR18" s="284"/>
      <c r="AS18" s="54"/>
      <c r="AT18" s="201" t="s">
        <v>40</v>
      </c>
      <c r="AU18" s="201"/>
      <c r="AV18" s="201"/>
      <c r="AW18" s="201"/>
      <c r="AX18" s="201"/>
      <c r="AY18" s="201"/>
      <c r="AZ18" s="215"/>
      <c r="BA18" s="231"/>
      <c r="BB18" s="199"/>
      <c r="BC18" s="199"/>
      <c r="BD18" s="198"/>
      <c r="BE18" s="199"/>
      <c r="BF18" s="199"/>
      <c r="BG18" s="198"/>
      <c r="BH18" s="199"/>
      <c r="BI18" s="200"/>
    </row>
    <row r="19" spans="1:61" ht="24.75" customHeight="1">
      <c r="A19" s="208" t="s">
        <v>0</v>
      </c>
      <c r="B19" s="209"/>
      <c r="C19" s="209"/>
      <c r="D19" s="209"/>
      <c r="E19" s="209"/>
      <c r="F19" s="209"/>
      <c r="G19" s="209"/>
      <c r="H19" s="209"/>
      <c r="I19" s="209"/>
      <c r="J19" s="210"/>
      <c r="K19" s="123" t="s">
        <v>10</v>
      </c>
      <c r="L19" s="214"/>
      <c r="M19" s="214"/>
      <c r="N19" s="214"/>
      <c r="O19" s="214"/>
      <c r="P19" s="214"/>
      <c r="Q19" s="214"/>
      <c r="R19" s="123" t="s">
        <v>1</v>
      </c>
      <c r="S19" s="124"/>
      <c r="T19" s="134" t="s">
        <v>106</v>
      </c>
      <c r="U19" s="135"/>
      <c r="V19" s="136"/>
      <c r="W19" s="211" t="s">
        <v>2</v>
      </c>
      <c r="X19" s="212"/>
      <c r="Y19" s="212"/>
      <c r="Z19" s="212"/>
      <c r="AA19" s="212"/>
      <c r="AB19" s="213"/>
      <c r="AC19" s="123" t="s">
        <v>62</v>
      </c>
      <c r="AD19" s="214"/>
      <c r="AE19" s="214"/>
      <c r="AF19" s="214"/>
      <c r="AG19" s="214"/>
      <c r="AH19" s="214"/>
      <c r="AI19" s="124"/>
      <c r="AJ19" s="134" t="s">
        <v>108</v>
      </c>
      <c r="AK19" s="136"/>
      <c r="AL19" s="123" t="s">
        <v>110</v>
      </c>
      <c r="AM19" s="214"/>
      <c r="AN19" s="214"/>
      <c r="AO19" s="214"/>
      <c r="AP19" s="214"/>
      <c r="AQ19" s="214"/>
      <c r="AR19" s="216"/>
      <c r="AT19" s="315" t="s">
        <v>44</v>
      </c>
      <c r="AU19" s="316"/>
      <c r="AV19" s="316"/>
      <c r="AW19" s="316"/>
      <c r="AX19" s="316"/>
      <c r="AY19" s="316"/>
      <c r="AZ19" s="317"/>
      <c r="BA19" s="231"/>
      <c r="BB19" s="199"/>
      <c r="BC19" s="199"/>
      <c r="BD19" s="198"/>
      <c r="BE19" s="199"/>
      <c r="BF19" s="199"/>
      <c r="BG19" s="198"/>
      <c r="BH19" s="199"/>
      <c r="BI19" s="200"/>
    </row>
    <row r="20" spans="1:61" ht="24.75" customHeight="1">
      <c r="A20" s="262"/>
      <c r="B20" s="204"/>
      <c r="C20" s="204"/>
      <c r="D20" s="204"/>
      <c r="E20" s="204"/>
      <c r="F20" s="204"/>
      <c r="G20" s="204"/>
      <c r="H20" s="204"/>
      <c r="I20" s="204"/>
      <c r="J20" s="205"/>
      <c r="K20" s="263"/>
      <c r="L20" s="264"/>
      <c r="M20" s="264"/>
      <c r="N20" s="264"/>
      <c r="O20" s="264"/>
      <c r="P20" s="264"/>
      <c r="Q20" s="264"/>
      <c r="R20" s="183" t="s">
        <v>114</v>
      </c>
      <c r="S20" s="184"/>
      <c r="T20" s="140"/>
      <c r="U20" s="141"/>
      <c r="V20" s="142"/>
      <c r="W20" s="267"/>
      <c r="X20" s="268"/>
      <c r="Y20" s="268"/>
      <c r="Z20" s="268"/>
      <c r="AA20" s="268"/>
      <c r="AB20" s="269"/>
      <c r="AC20" s="242"/>
      <c r="AD20" s="243"/>
      <c r="AE20" s="243"/>
      <c r="AF20" s="243"/>
      <c r="AG20" s="243"/>
      <c r="AH20" s="243"/>
      <c r="AI20" s="244"/>
      <c r="AJ20" s="146">
        <f>IF(A20="","",IF(T20="",10%,IF(T20="※8%",8%,IF(T20="※非課税",0%))))</f>
      </c>
      <c r="AK20" s="147"/>
      <c r="AL20" s="143">
        <f>IF(W20="",IF(AC20="","",AC20),ROUND(W20*AC20,0))</f>
      </c>
      <c r="AM20" s="144"/>
      <c r="AN20" s="144"/>
      <c r="AO20" s="144"/>
      <c r="AP20" s="144"/>
      <c r="AQ20" s="144"/>
      <c r="AR20" s="145"/>
      <c r="AT20" s="201" t="s">
        <v>45</v>
      </c>
      <c r="AU20" s="237"/>
      <c r="AV20" s="237"/>
      <c r="AW20" s="237"/>
      <c r="AX20" s="237"/>
      <c r="AY20" s="237"/>
      <c r="AZ20" s="215"/>
      <c r="BA20" s="231"/>
      <c r="BB20" s="199"/>
      <c r="BC20" s="199"/>
      <c r="BD20" s="198"/>
      <c r="BE20" s="199"/>
      <c r="BF20" s="199"/>
      <c r="BG20" s="198"/>
      <c r="BH20" s="199"/>
      <c r="BI20" s="200"/>
    </row>
    <row r="21" spans="1:61" ht="24.75" customHeight="1">
      <c r="A21" s="262"/>
      <c r="B21" s="204"/>
      <c r="C21" s="204"/>
      <c r="D21" s="204"/>
      <c r="E21" s="204"/>
      <c r="F21" s="204"/>
      <c r="G21" s="204"/>
      <c r="H21" s="204"/>
      <c r="I21" s="204"/>
      <c r="J21" s="205"/>
      <c r="K21" s="263"/>
      <c r="L21" s="264"/>
      <c r="M21" s="264"/>
      <c r="N21" s="264"/>
      <c r="O21" s="264"/>
      <c r="P21" s="264"/>
      <c r="Q21" s="264"/>
      <c r="R21" s="183"/>
      <c r="S21" s="184"/>
      <c r="T21" s="140"/>
      <c r="U21" s="141"/>
      <c r="V21" s="142"/>
      <c r="W21" s="267"/>
      <c r="X21" s="268"/>
      <c r="Y21" s="268"/>
      <c r="Z21" s="268"/>
      <c r="AA21" s="268"/>
      <c r="AB21" s="269"/>
      <c r="AC21" s="242"/>
      <c r="AD21" s="243"/>
      <c r="AE21" s="243"/>
      <c r="AF21" s="243"/>
      <c r="AG21" s="243"/>
      <c r="AH21" s="243"/>
      <c r="AI21" s="244"/>
      <c r="AJ21" s="146">
        <f aca="true" t="shared" si="0" ref="AJ21:AJ27">IF(A21="","",IF(T21="",10%,IF(T21="※8%",8%,IF(T21="※非課税",0%))))</f>
      </c>
      <c r="AK21" s="147"/>
      <c r="AL21" s="143">
        <f aca="true" t="shared" si="1" ref="AL21:AL27">IF(W21="",IF(AC21="","",AC21),ROUND(W21*AC21,0))</f>
      </c>
      <c r="AM21" s="144"/>
      <c r="AN21" s="144"/>
      <c r="AO21" s="144"/>
      <c r="AP21" s="144"/>
      <c r="AQ21" s="144"/>
      <c r="AR21" s="145"/>
      <c r="AT21" s="201" t="s">
        <v>46</v>
      </c>
      <c r="AU21" s="237"/>
      <c r="AV21" s="237"/>
      <c r="AW21" s="237"/>
      <c r="AX21" s="237"/>
      <c r="AY21" s="237"/>
      <c r="AZ21" s="215"/>
      <c r="BA21" s="231"/>
      <c r="BB21" s="199"/>
      <c r="BC21" s="199"/>
      <c r="BD21" s="198"/>
      <c r="BE21" s="199"/>
      <c r="BF21" s="199"/>
      <c r="BG21" s="198"/>
      <c r="BH21" s="199"/>
      <c r="BI21" s="200"/>
    </row>
    <row r="22" spans="1:61" ht="24.75" customHeight="1">
      <c r="A22" s="262"/>
      <c r="B22" s="204"/>
      <c r="C22" s="204"/>
      <c r="D22" s="204"/>
      <c r="E22" s="204"/>
      <c r="F22" s="204"/>
      <c r="G22" s="204"/>
      <c r="H22" s="204"/>
      <c r="I22" s="204"/>
      <c r="J22" s="205"/>
      <c r="K22" s="263"/>
      <c r="L22" s="264"/>
      <c r="M22" s="264"/>
      <c r="N22" s="264"/>
      <c r="O22" s="264"/>
      <c r="P22" s="264"/>
      <c r="Q22" s="264"/>
      <c r="R22" s="183"/>
      <c r="S22" s="184"/>
      <c r="T22" s="140"/>
      <c r="U22" s="141"/>
      <c r="V22" s="142"/>
      <c r="W22" s="267"/>
      <c r="X22" s="268"/>
      <c r="Y22" s="268"/>
      <c r="Z22" s="268"/>
      <c r="AA22" s="268"/>
      <c r="AB22" s="269"/>
      <c r="AC22" s="242"/>
      <c r="AD22" s="243"/>
      <c r="AE22" s="243"/>
      <c r="AF22" s="243"/>
      <c r="AG22" s="243"/>
      <c r="AH22" s="243"/>
      <c r="AI22" s="244"/>
      <c r="AJ22" s="146">
        <f t="shared" si="0"/>
      </c>
      <c r="AK22" s="147"/>
      <c r="AL22" s="143">
        <f t="shared" si="1"/>
      </c>
      <c r="AM22" s="144"/>
      <c r="AN22" s="144"/>
      <c r="AO22" s="144"/>
      <c r="AP22" s="144"/>
      <c r="AQ22" s="144"/>
      <c r="AR22" s="145"/>
      <c r="AT22" s="232" t="s">
        <v>47</v>
      </c>
      <c r="AU22" s="201" t="s">
        <v>48</v>
      </c>
      <c r="AV22" s="201"/>
      <c r="AW22" s="201"/>
      <c r="AX22" s="201"/>
      <c r="AY22" s="201"/>
      <c r="AZ22" s="215"/>
      <c r="BA22" s="231"/>
      <c r="BB22" s="199"/>
      <c r="BC22" s="199"/>
      <c r="BD22" s="198"/>
      <c r="BE22" s="199"/>
      <c r="BF22" s="199"/>
      <c r="BG22" s="198"/>
      <c r="BH22" s="199"/>
      <c r="BI22" s="200"/>
    </row>
    <row r="23" spans="1:61" ht="24.75" customHeight="1">
      <c r="A23" s="262"/>
      <c r="B23" s="204"/>
      <c r="C23" s="204"/>
      <c r="D23" s="204"/>
      <c r="E23" s="204"/>
      <c r="F23" s="204"/>
      <c r="G23" s="204"/>
      <c r="H23" s="204"/>
      <c r="I23" s="204"/>
      <c r="J23" s="205"/>
      <c r="K23" s="263"/>
      <c r="L23" s="264"/>
      <c r="M23" s="264"/>
      <c r="N23" s="264"/>
      <c r="O23" s="264"/>
      <c r="P23" s="264"/>
      <c r="Q23" s="264"/>
      <c r="R23" s="183"/>
      <c r="S23" s="184"/>
      <c r="T23" s="140"/>
      <c r="U23" s="141"/>
      <c r="V23" s="142"/>
      <c r="W23" s="267"/>
      <c r="X23" s="268"/>
      <c r="Y23" s="268"/>
      <c r="Z23" s="268"/>
      <c r="AA23" s="268"/>
      <c r="AB23" s="269"/>
      <c r="AC23" s="242"/>
      <c r="AD23" s="243"/>
      <c r="AE23" s="243"/>
      <c r="AF23" s="243"/>
      <c r="AG23" s="243"/>
      <c r="AH23" s="243"/>
      <c r="AI23" s="244"/>
      <c r="AJ23" s="146">
        <f t="shared" si="0"/>
      </c>
      <c r="AK23" s="147"/>
      <c r="AL23" s="143">
        <f t="shared" si="1"/>
      </c>
      <c r="AM23" s="144"/>
      <c r="AN23" s="144"/>
      <c r="AO23" s="144"/>
      <c r="AP23" s="144"/>
      <c r="AQ23" s="144"/>
      <c r="AR23" s="145"/>
      <c r="AT23" s="233"/>
      <c r="AU23" s="201" t="s">
        <v>49</v>
      </c>
      <c r="AV23" s="201"/>
      <c r="AW23" s="201"/>
      <c r="AX23" s="201"/>
      <c r="AY23" s="201"/>
      <c r="AZ23" s="215"/>
      <c r="BA23" s="231"/>
      <c r="BB23" s="199"/>
      <c r="BC23" s="199"/>
      <c r="BD23" s="198"/>
      <c r="BE23" s="199"/>
      <c r="BF23" s="199"/>
      <c r="BG23" s="198"/>
      <c r="BH23" s="199"/>
      <c r="BI23" s="200"/>
    </row>
    <row r="24" spans="1:61" ht="24.75" customHeight="1">
      <c r="A24" s="262"/>
      <c r="B24" s="204"/>
      <c r="C24" s="204"/>
      <c r="D24" s="204"/>
      <c r="E24" s="204"/>
      <c r="F24" s="204"/>
      <c r="G24" s="204"/>
      <c r="H24" s="204"/>
      <c r="I24" s="204"/>
      <c r="J24" s="205"/>
      <c r="K24" s="265"/>
      <c r="L24" s="266"/>
      <c r="M24" s="266"/>
      <c r="N24" s="266"/>
      <c r="O24" s="266"/>
      <c r="P24" s="266"/>
      <c r="Q24" s="266"/>
      <c r="R24" s="183"/>
      <c r="S24" s="184"/>
      <c r="T24" s="140"/>
      <c r="U24" s="141"/>
      <c r="V24" s="142"/>
      <c r="W24" s="267"/>
      <c r="X24" s="268"/>
      <c r="Y24" s="268"/>
      <c r="Z24" s="268"/>
      <c r="AA24" s="268"/>
      <c r="AB24" s="269"/>
      <c r="AC24" s="242"/>
      <c r="AD24" s="243"/>
      <c r="AE24" s="243"/>
      <c r="AF24" s="243"/>
      <c r="AG24" s="243"/>
      <c r="AH24" s="243"/>
      <c r="AI24" s="244"/>
      <c r="AJ24" s="146">
        <f t="shared" si="0"/>
      </c>
      <c r="AK24" s="147"/>
      <c r="AL24" s="143">
        <f t="shared" si="1"/>
      </c>
      <c r="AM24" s="144"/>
      <c r="AN24" s="144"/>
      <c r="AO24" s="144"/>
      <c r="AP24" s="144"/>
      <c r="AQ24" s="144"/>
      <c r="AR24" s="145"/>
      <c r="AT24" s="8"/>
      <c r="AU24" s="9"/>
      <c r="AV24" s="9"/>
      <c r="AW24" s="9"/>
      <c r="AX24" s="9"/>
      <c r="AY24" s="9"/>
      <c r="AZ24" s="10"/>
      <c r="BA24" s="11"/>
      <c r="BB24" s="12"/>
      <c r="BC24" s="12"/>
      <c r="BD24" s="11"/>
      <c r="BE24" s="12"/>
      <c r="BF24" s="12"/>
      <c r="BG24" s="11"/>
      <c r="BH24" s="12"/>
      <c r="BI24" s="12"/>
    </row>
    <row r="25" spans="1:61" ht="24.75" customHeight="1" thickBot="1">
      <c r="A25" s="262"/>
      <c r="B25" s="204"/>
      <c r="C25" s="204"/>
      <c r="D25" s="204"/>
      <c r="E25" s="204"/>
      <c r="F25" s="204"/>
      <c r="G25" s="204"/>
      <c r="H25" s="204"/>
      <c r="I25" s="204"/>
      <c r="J25" s="205"/>
      <c r="K25" s="265"/>
      <c r="L25" s="266"/>
      <c r="M25" s="266"/>
      <c r="N25" s="266"/>
      <c r="O25" s="266"/>
      <c r="P25" s="266"/>
      <c r="Q25" s="266"/>
      <c r="R25" s="183"/>
      <c r="S25" s="184"/>
      <c r="T25" s="140"/>
      <c r="U25" s="141"/>
      <c r="V25" s="142"/>
      <c r="W25" s="267"/>
      <c r="X25" s="268"/>
      <c r="Y25" s="268"/>
      <c r="Z25" s="268"/>
      <c r="AA25" s="268"/>
      <c r="AB25" s="269"/>
      <c r="AC25" s="242"/>
      <c r="AD25" s="243"/>
      <c r="AE25" s="243"/>
      <c r="AF25" s="243"/>
      <c r="AG25" s="243"/>
      <c r="AH25" s="243"/>
      <c r="AI25" s="244"/>
      <c r="AJ25" s="146">
        <f t="shared" si="0"/>
      </c>
      <c r="AK25" s="147"/>
      <c r="AL25" s="143">
        <f t="shared" si="1"/>
      </c>
      <c r="AM25" s="144"/>
      <c r="AN25" s="144"/>
      <c r="AO25" s="144"/>
      <c r="AP25" s="144"/>
      <c r="AQ25" s="144"/>
      <c r="AR25" s="145"/>
      <c r="AT25" s="360" t="s">
        <v>50</v>
      </c>
      <c r="AU25" s="321"/>
      <c r="AV25" s="321"/>
      <c r="AW25" s="321"/>
      <c r="AX25" s="321"/>
      <c r="AY25" s="321"/>
      <c r="AZ25" s="321"/>
      <c r="BA25" s="321"/>
      <c r="BB25" s="321"/>
      <c r="BC25" s="321"/>
      <c r="BD25" s="321"/>
      <c r="BE25" s="321"/>
      <c r="BF25" s="321"/>
      <c r="BG25" s="321"/>
      <c r="BH25" s="321"/>
      <c r="BI25" s="361"/>
    </row>
    <row r="26" spans="1:62" ht="24.75" customHeight="1" thickTop="1">
      <c r="A26" s="262"/>
      <c r="B26" s="204"/>
      <c r="C26" s="204"/>
      <c r="D26" s="204"/>
      <c r="E26" s="204"/>
      <c r="F26" s="204"/>
      <c r="G26" s="204"/>
      <c r="H26" s="204"/>
      <c r="I26" s="204"/>
      <c r="J26" s="205"/>
      <c r="K26" s="265"/>
      <c r="L26" s="266"/>
      <c r="M26" s="266"/>
      <c r="N26" s="266"/>
      <c r="O26" s="266"/>
      <c r="P26" s="266"/>
      <c r="Q26" s="266"/>
      <c r="R26" s="183"/>
      <c r="S26" s="184"/>
      <c r="T26" s="140"/>
      <c r="U26" s="141"/>
      <c r="V26" s="142"/>
      <c r="W26" s="267"/>
      <c r="X26" s="268"/>
      <c r="Y26" s="268"/>
      <c r="Z26" s="268"/>
      <c r="AA26" s="268"/>
      <c r="AB26" s="269"/>
      <c r="AC26" s="242"/>
      <c r="AD26" s="243"/>
      <c r="AE26" s="243"/>
      <c r="AF26" s="243"/>
      <c r="AG26" s="243"/>
      <c r="AH26" s="243"/>
      <c r="AI26" s="244"/>
      <c r="AJ26" s="146">
        <f t="shared" si="0"/>
      </c>
      <c r="AK26" s="147"/>
      <c r="AL26" s="143">
        <f t="shared" si="1"/>
      </c>
      <c r="AM26" s="144"/>
      <c r="AN26" s="144"/>
      <c r="AO26" s="144"/>
      <c r="AP26" s="144"/>
      <c r="AQ26" s="144"/>
      <c r="AR26" s="145"/>
      <c r="AT26" s="13"/>
      <c r="AU26" s="14"/>
      <c r="AV26" s="14"/>
      <c r="AW26" s="14"/>
      <c r="AX26" s="14"/>
      <c r="AY26" s="14"/>
      <c r="AZ26" s="15"/>
      <c r="BA26" s="16"/>
      <c r="BB26" s="17"/>
      <c r="BC26" s="17"/>
      <c r="BD26" s="16"/>
      <c r="BE26" s="17"/>
      <c r="BF26" s="17"/>
      <c r="BG26" s="16"/>
      <c r="BH26" s="17"/>
      <c r="BI26" s="18"/>
      <c r="BJ26" s="55"/>
    </row>
    <row r="27" spans="1:62" ht="24.75" customHeight="1">
      <c r="A27" s="290"/>
      <c r="B27" s="291"/>
      <c r="C27" s="291"/>
      <c r="D27" s="291"/>
      <c r="E27" s="291"/>
      <c r="F27" s="291"/>
      <c r="G27" s="291"/>
      <c r="H27" s="291"/>
      <c r="I27" s="291"/>
      <c r="J27" s="292"/>
      <c r="K27" s="276"/>
      <c r="L27" s="277"/>
      <c r="M27" s="277"/>
      <c r="N27" s="277"/>
      <c r="O27" s="277"/>
      <c r="P27" s="277"/>
      <c r="Q27" s="277"/>
      <c r="R27" s="163"/>
      <c r="S27" s="164"/>
      <c r="T27" s="120"/>
      <c r="U27" s="121"/>
      <c r="V27" s="122"/>
      <c r="W27" s="293"/>
      <c r="X27" s="294"/>
      <c r="Y27" s="294"/>
      <c r="Z27" s="294"/>
      <c r="AA27" s="294"/>
      <c r="AB27" s="295"/>
      <c r="AC27" s="278"/>
      <c r="AD27" s="279"/>
      <c r="AE27" s="279"/>
      <c r="AF27" s="279"/>
      <c r="AG27" s="279"/>
      <c r="AH27" s="279"/>
      <c r="AI27" s="280"/>
      <c r="AJ27" s="240">
        <f t="shared" si="0"/>
      </c>
      <c r="AK27" s="241"/>
      <c r="AL27" s="362">
        <f t="shared" si="1"/>
      </c>
      <c r="AM27" s="363"/>
      <c r="AN27" s="363"/>
      <c r="AO27" s="363"/>
      <c r="AP27" s="363"/>
      <c r="AQ27" s="363"/>
      <c r="AR27" s="364"/>
      <c r="AT27" s="19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1"/>
      <c r="BJ27" s="55"/>
    </row>
    <row r="28" spans="1:62" ht="24.75" customHeight="1">
      <c r="A28" s="56"/>
      <c r="B28" s="57"/>
      <c r="C28" s="57"/>
      <c r="D28" s="57"/>
      <c r="E28" s="57"/>
      <c r="F28" s="57"/>
      <c r="G28" s="57"/>
      <c r="H28" s="57"/>
      <c r="I28" s="57"/>
      <c r="J28" s="57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58"/>
      <c r="V28" s="58"/>
      <c r="W28" s="11"/>
      <c r="X28" s="11"/>
      <c r="Y28" s="59"/>
      <c r="Z28" s="59"/>
      <c r="AA28" s="59"/>
      <c r="AB28" s="59"/>
      <c r="AC28" s="59"/>
      <c r="AD28" s="59"/>
      <c r="AE28" s="59"/>
      <c r="AF28" s="59"/>
      <c r="AG28" s="60"/>
      <c r="AH28" s="60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T28" s="22"/>
      <c r="AU28" s="23"/>
      <c r="AV28" s="23"/>
      <c r="AW28" s="23"/>
      <c r="AX28" s="23"/>
      <c r="AY28" s="23"/>
      <c r="AZ28" s="20"/>
      <c r="BA28" s="24"/>
      <c r="BB28" s="25"/>
      <c r="BC28" s="25"/>
      <c r="BD28" s="24"/>
      <c r="BE28" s="25"/>
      <c r="BF28" s="25"/>
      <c r="BG28" s="24"/>
      <c r="BH28" s="25"/>
      <c r="BI28" s="26"/>
      <c r="BJ28" s="55"/>
    </row>
    <row r="29" spans="1:62" ht="24.75" customHeight="1">
      <c r="A29" s="56"/>
      <c r="B29" s="195" t="s">
        <v>92</v>
      </c>
      <c r="C29" s="196"/>
      <c r="D29" s="196"/>
      <c r="E29" s="196"/>
      <c r="F29" s="197"/>
      <c r="G29" s="173" t="s">
        <v>91</v>
      </c>
      <c r="H29" s="174"/>
      <c r="I29" s="174"/>
      <c r="J29" s="174"/>
      <c r="K29" s="175"/>
      <c r="L29" s="176" t="s">
        <v>88</v>
      </c>
      <c r="M29" s="177"/>
      <c r="N29" s="177"/>
      <c r="O29" s="177"/>
      <c r="P29" s="178"/>
      <c r="Q29" s="62"/>
      <c r="R29" s="63"/>
      <c r="S29" s="63"/>
      <c r="T29" s="176" t="s">
        <v>93</v>
      </c>
      <c r="U29" s="177"/>
      <c r="V29" s="177"/>
      <c r="W29" s="177"/>
      <c r="X29" s="178"/>
      <c r="Y29" s="64"/>
      <c r="AB29" s="179" t="s">
        <v>113</v>
      </c>
      <c r="AC29" s="179"/>
      <c r="AD29" s="179"/>
      <c r="AE29" s="179"/>
      <c r="AF29" s="179"/>
      <c r="AG29" s="179"/>
      <c r="AH29" s="179"/>
      <c r="AI29" s="192">
        <f>SUM($AL$20:$AR$27)+SUM('明細書'!$H$21)+SUM('明細書'!$H$42)+SUM('明細書'!$H$63)+SUM('明細書'!$H$84)+SUM('明細書'!$H$105)</f>
        <v>0</v>
      </c>
      <c r="AJ29" s="192"/>
      <c r="AK29" s="192"/>
      <c r="AL29" s="192"/>
      <c r="AM29" s="192"/>
      <c r="AN29" s="192"/>
      <c r="AO29" s="192"/>
      <c r="AP29" s="192"/>
      <c r="AQ29" s="192"/>
      <c r="AR29" s="192"/>
      <c r="AT29" s="19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1"/>
      <c r="BJ29" s="55"/>
    </row>
    <row r="30" spans="1:62" ht="24.75" customHeight="1">
      <c r="A30" s="56"/>
      <c r="B30" s="165" t="s">
        <v>89</v>
      </c>
      <c r="C30" s="166"/>
      <c r="D30" s="166"/>
      <c r="E30" s="166"/>
      <c r="F30" s="167"/>
      <c r="G30" s="127">
        <f>SUMIF($AJ$20:$AJ$27,10%,$AL$20:$AL$27)+SUMIF('明細書'!$G$4:$G$20,10%,'明細書'!$H$4:$H$20)+SUMIF('明細書'!$G$25:$G$41,10%,'明細書'!$H$25:$H$41)+SUMIF('明細書'!$G$46:$G$62,10%,'明細書'!$H$46:$H$62)+SUMIF('明細書'!$G$67:$G$83,10%,'明細書'!$H$67:$H$83)+SUMIF('明細書'!$G$88:$G$104,10%,'明細書'!$H$88:$H$104)</f>
        <v>0</v>
      </c>
      <c r="H30" s="128"/>
      <c r="I30" s="128"/>
      <c r="J30" s="128"/>
      <c r="K30" s="129"/>
      <c r="L30" s="127">
        <f>IF(G30="","",ROUND(G30*0.1,0))</f>
        <v>0</v>
      </c>
      <c r="M30" s="128"/>
      <c r="N30" s="128"/>
      <c r="O30" s="128"/>
      <c r="P30" s="129"/>
      <c r="Q30" s="65"/>
      <c r="R30" s="66"/>
      <c r="S30" s="66"/>
      <c r="T30" s="270">
        <f>SUMIF($AJ$20:$AJ$27,"0%",$AL$20:$AL$27)+SUMIF('明細書'!$G$4:$G$20,"0%",'明細書'!$H$4:$H$20)+SUMIF('明細書'!$G$25:$G$41,"0%",'明細書'!$H$25:$H$41)+SUMIF('明細書'!$G$46:$G$62,"0%",'明細書'!$H$46:$H$62)+SUMIF('明細書'!$G$67:$G$83,"0%",'明細書'!$H$67:$H$83)+SUMIF('明細書'!$G$88:$G$104,"0%",'明細書'!$H$88:$H$104)</f>
        <v>0</v>
      </c>
      <c r="U30" s="271"/>
      <c r="V30" s="271"/>
      <c r="W30" s="271"/>
      <c r="X30" s="272"/>
      <c r="AB30" s="239" t="s">
        <v>95</v>
      </c>
      <c r="AC30" s="239"/>
      <c r="AD30" s="239"/>
      <c r="AE30" s="239"/>
      <c r="AF30" s="239"/>
      <c r="AG30" s="239"/>
      <c r="AH30" s="239"/>
      <c r="AI30" s="192">
        <f>SUM(L30:L31)</f>
        <v>0</v>
      </c>
      <c r="AJ30" s="192"/>
      <c r="AK30" s="192"/>
      <c r="AL30" s="192"/>
      <c r="AM30" s="192"/>
      <c r="AN30" s="192"/>
      <c r="AO30" s="192"/>
      <c r="AP30" s="192"/>
      <c r="AQ30" s="192"/>
      <c r="AR30" s="192"/>
      <c r="AT30" s="22"/>
      <c r="AU30" s="23"/>
      <c r="AV30" s="23"/>
      <c r="AW30" s="23"/>
      <c r="AX30" s="23"/>
      <c r="AY30" s="23"/>
      <c r="AZ30" s="20"/>
      <c r="BA30" s="24"/>
      <c r="BB30" s="25"/>
      <c r="BC30" s="25"/>
      <c r="BD30" s="24"/>
      <c r="BE30" s="25"/>
      <c r="BF30" s="25"/>
      <c r="BG30" s="24"/>
      <c r="BH30" s="25"/>
      <c r="BI30" s="26"/>
      <c r="BJ30" s="55"/>
    </row>
    <row r="31" spans="1:62" ht="24.75" customHeight="1">
      <c r="A31" s="56"/>
      <c r="B31" s="165" t="s">
        <v>90</v>
      </c>
      <c r="C31" s="166"/>
      <c r="D31" s="166"/>
      <c r="E31" s="166"/>
      <c r="F31" s="167"/>
      <c r="G31" s="127">
        <f>SUMIF($AJ$20:$AJ$27,8%,$AL$20:$AL$27)+SUMIF('明細書'!$G$4:$G$20,8%,'明細書'!$H$4:$H$20)+SUMIF('明細書'!$G$25:$G$41,8%,'明細書'!$H$25:$H$41)+SUMIF('明細書'!$G$46:$G$62,8%,'明細書'!$H$46:$H$62)+SUMIF('明細書'!$G$67:$G$83,8%,'明細書'!$H$67:$H$83)+SUMIF('明細書'!$G$88:$G$104,8%,'明細書'!$H$88:$H$104)</f>
        <v>0</v>
      </c>
      <c r="H31" s="128"/>
      <c r="I31" s="128"/>
      <c r="J31" s="128"/>
      <c r="K31" s="129"/>
      <c r="L31" s="127">
        <f>IF(G31="","",ROUND(G31*0.08,0))</f>
        <v>0</v>
      </c>
      <c r="M31" s="128"/>
      <c r="N31" s="128"/>
      <c r="O31" s="128"/>
      <c r="P31" s="129"/>
      <c r="Q31" s="39"/>
      <c r="R31" s="39"/>
      <c r="S31" s="39"/>
      <c r="T31" s="39"/>
      <c r="U31" s="58"/>
      <c r="V31" s="58"/>
      <c r="W31" s="11"/>
      <c r="X31" s="11"/>
      <c r="AB31" s="217" t="s">
        <v>94</v>
      </c>
      <c r="AC31" s="217"/>
      <c r="AD31" s="217"/>
      <c r="AE31" s="217"/>
      <c r="AF31" s="217"/>
      <c r="AG31" s="217"/>
      <c r="AH31" s="217"/>
      <c r="AI31" s="192">
        <f>SUM(AI29:AI30)</f>
        <v>0</v>
      </c>
      <c r="AJ31" s="192"/>
      <c r="AK31" s="192"/>
      <c r="AL31" s="192"/>
      <c r="AM31" s="192"/>
      <c r="AN31" s="192"/>
      <c r="AO31" s="192"/>
      <c r="AP31" s="192"/>
      <c r="AQ31" s="192"/>
      <c r="AR31" s="192"/>
      <c r="AT31" s="27"/>
      <c r="AU31" s="28"/>
      <c r="AV31" s="28"/>
      <c r="AW31" s="28"/>
      <c r="AX31" s="28"/>
      <c r="AY31" s="28"/>
      <c r="AZ31" s="29"/>
      <c r="BA31" s="30"/>
      <c r="BB31" s="31"/>
      <c r="BC31" s="31"/>
      <c r="BD31" s="30"/>
      <c r="BE31" s="31"/>
      <c r="BF31" s="31"/>
      <c r="BG31" s="30"/>
      <c r="BH31" s="31"/>
      <c r="BI31" s="32"/>
      <c r="BJ31" s="55"/>
    </row>
    <row r="32" spans="25:61" ht="24.75" customHeight="1">
      <c r="Y32" s="64"/>
      <c r="AC32" s="64"/>
      <c r="AT32" s="33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</row>
    <row r="33" spans="56:61" ht="21" customHeight="1">
      <c r="BD33" s="218" t="s">
        <v>58</v>
      </c>
      <c r="BE33" s="219"/>
      <c r="BF33" s="219"/>
      <c r="BG33" s="219"/>
      <c r="BH33" s="219"/>
      <c r="BI33" s="220"/>
    </row>
    <row r="34" spans="1:61" ht="30" customHeight="1">
      <c r="A34" s="206" t="s">
        <v>6</v>
      </c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V34" s="207"/>
      <c r="AW34" s="207"/>
      <c r="AX34" s="207"/>
      <c r="AY34" s="207"/>
      <c r="AZ34" s="207"/>
      <c r="BA34" s="207"/>
      <c r="BB34" s="207"/>
      <c r="BC34" s="207"/>
      <c r="BD34" s="207"/>
      <c r="BE34" s="207"/>
      <c r="BF34" s="207"/>
      <c r="BG34" s="207"/>
      <c r="BH34" s="207"/>
      <c r="BI34" s="207"/>
    </row>
    <row r="35" spans="1:14" ht="7.5" customHeight="1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  <row r="36" spans="1:61" ht="29.25" customHeight="1">
      <c r="A36" s="221" t="s">
        <v>25</v>
      </c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R36" s="172" t="s">
        <v>27</v>
      </c>
      <c r="S36" s="172"/>
      <c r="T36" s="172"/>
      <c r="U36" s="172"/>
      <c r="V36" s="224">
        <f>IF('基本情報入力（入力必須）'!$B$31="","",'基本情報入力（入力必須）'!$B$31)</f>
      </c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225"/>
      <c r="AK36" s="225"/>
      <c r="AL36" s="225"/>
      <c r="AM36" s="225"/>
      <c r="AN36" s="225"/>
      <c r="AO36" s="225"/>
      <c r="AP36" s="226"/>
      <c r="AQ36" s="33"/>
      <c r="AR36" s="33"/>
      <c r="AS36" s="67" t="s">
        <v>28</v>
      </c>
      <c r="AT36" s="376" t="s">
        <v>97</v>
      </c>
      <c r="AU36" s="289"/>
      <c r="AV36" s="289"/>
      <c r="AW36" s="289"/>
      <c r="AX36" s="289"/>
      <c r="AY36" s="289"/>
      <c r="AZ36" s="289"/>
      <c r="BA36" s="289"/>
      <c r="BB36" s="289"/>
      <c r="BC36" s="289"/>
      <c r="BD36" s="289"/>
      <c r="BE36" s="289"/>
      <c r="BF36" s="68"/>
      <c r="BG36" s="377" t="s">
        <v>98</v>
      </c>
      <c r="BH36" s="378"/>
      <c r="BI36" s="379"/>
    </row>
    <row r="37" spans="18:61" ht="5.25" customHeight="1">
      <c r="R37" s="223"/>
      <c r="S37" s="223"/>
      <c r="T37" s="223"/>
      <c r="U37" s="223"/>
      <c r="V37" s="227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AM37" s="228"/>
      <c r="AN37" s="228"/>
      <c r="AO37" s="228"/>
      <c r="AP37" s="229"/>
      <c r="AQ37" s="33"/>
      <c r="AR37" s="33"/>
      <c r="AT37" s="289"/>
      <c r="AU37" s="289"/>
      <c r="AV37" s="289"/>
      <c r="AW37" s="289"/>
      <c r="AX37" s="289"/>
      <c r="AY37" s="289"/>
      <c r="AZ37" s="289"/>
      <c r="BA37" s="289"/>
      <c r="BB37" s="289"/>
      <c r="BC37" s="289"/>
      <c r="BD37" s="289"/>
      <c r="BE37" s="289"/>
      <c r="BF37" s="68"/>
      <c r="BG37" s="380"/>
      <c r="BH37" s="381"/>
      <c r="BI37" s="382"/>
    </row>
    <row r="38" spans="1:61" ht="21" customHeight="1">
      <c r="A38" s="33"/>
      <c r="B38" s="7" t="s">
        <v>26</v>
      </c>
      <c r="R38" s="172" t="s">
        <v>29</v>
      </c>
      <c r="S38" s="172"/>
      <c r="T38" s="172"/>
      <c r="U38" s="172"/>
      <c r="V38" s="154">
        <f>IF('基本情報入力（入力必須）'!$B$29="","",'基本情報入力（入力必須）'!$B$29)</f>
      </c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6"/>
      <c r="AQ38" s="39"/>
      <c r="AR38" s="39"/>
      <c r="AT38" s="289"/>
      <c r="AU38" s="289"/>
      <c r="AV38" s="289"/>
      <c r="AW38" s="289"/>
      <c r="AX38" s="289"/>
      <c r="AY38" s="289"/>
      <c r="AZ38" s="289"/>
      <c r="BA38" s="289"/>
      <c r="BB38" s="289"/>
      <c r="BC38" s="289"/>
      <c r="BD38" s="289"/>
      <c r="BE38" s="289"/>
      <c r="BF38" s="68"/>
      <c r="BG38" s="383"/>
      <c r="BH38" s="338"/>
      <c r="BI38" s="339"/>
    </row>
    <row r="39" spans="18:61" ht="5.25" customHeight="1">
      <c r="R39" s="172"/>
      <c r="S39" s="172"/>
      <c r="T39" s="172"/>
      <c r="U39" s="172"/>
      <c r="V39" s="157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9"/>
      <c r="AQ39" s="39"/>
      <c r="AR39" s="39"/>
      <c r="AT39" s="289"/>
      <c r="AU39" s="289"/>
      <c r="AV39" s="289"/>
      <c r="AW39" s="289"/>
      <c r="AX39" s="289"/>
      <c r="AY39" s="289"/>
      <c r="AZ39" s="289"/>
      <c r="BA39" s="289"/>
      <c r="BB39" s="289"/>
      <c r="BC39" s="289"/>
      <c r="BD39" s="289"/>
      <c r="BE39" s="289"/>
      <c r="BF39" s="68"/>
      <c r="BG39" s="383"/>
      <c r="BH39" s="338"/>
      <c r="BI39" s="339"/>
    </row>
    <row r="40" spans="3:61" ht="21" customHeight="1" thickBot="1">
      <c r="C40" s="171">
        <f>IF('基本情報入力（入力必須）'!$C$3="","",'基本情報入力（入力必須）'!$C$3)</f>
      </c>
      <c r="D40" s="171"/>
      <c r="E40" s="171"/>
      <c r="F40" s="171"/>
      <c r="G40" s="171" t="s">
        <v>19</v>
      </c>
      <c r="H40" s="171"/>
      <c r="I40" s="171">
        <f>IF('基本情報入力（入力必須）'!$E$3="","",'基本情報入力（入力必須）'!$E$3)</f>
      </c>
      <c r="J40" s="171"/>
      <c r="K40" s="171" t="s">
        <v>20</v>
      </c>
      <c r="L40" s="171"/>
      <c r="M40" s="171">
        <f>IF('基本情報入力（入力必須）'!$G$3="","",'基本情報入力（入力必須）'!$G$3)</f>
      </c>
      <c r="N40" s="171"/>
      <c r="O40" s="171" t="s">
        <v>21</v>
      </c>
      <c r="P40" s="171"/>
      <c r="R40" s="172"/>
      <c r="S40" s="172"/>
      <c r="T40" s="172"/>
      <c r="U40" s="172"/>
      <c r="V40" s="160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2"/>
      <c r="AQ40" s="39"/>
      <c r="AR40" s="39"/>
      <c r="AT40" s="289"/>
      <c r="AU40" s="289"/>
      <c r="AV40" s="289"/>
      <c r="AW40" s="289"/>
      <c r="AX40" s="289"/>
      <c r="AY40" s="289"/>
      <c r="AZ40" s="289"/>
      <c r="BA40" s="289"/>
      <c r="BB40" s="289"/>
      <c r="BC40" s="289"/>
      <c r="BD40" s="289"/>
      <c r="BE40" s="289"/>
      <c r="BF40" s="68"/>
      <c r="BG40" s="384"/>
      <c r="BH40" s="385"/>
      <c r="BI40" s="386"/>
    </row>
    <row r="41" ht="7.5" customHeight="1" thickTop="1"/>
    <row r="42" spans="1:61" ht="30" customHeight="1">
      <c r="A42" s="273" t="s">
        <v>7</v>
      </c>
      <c r="B42" s="274"/>
      <c r="C42" s="274"/>
      <c r="D42" s="274"/>
      <c r="E42" s="274"/>
      <c r="F42" s="274"/>
      <c r="G42" s="274"/>
      <c r="H42" s="274"/>
      <c r="I42" s="274"/>
      <c r="J42" s="274"/>
      <c r="K42" s="274"/>
      <c r="L42" s="274"/>
      <c r="M42" s="274"/>
      <c r="N42" s="274"/>
      <c r="O42" s="274"/>
      <c r="P42" s="274"/>
      <c r="Q42" s="274"/>
      <c r="R42" s="274"/>
      <c r="S42" s="274"/>
      <c r="T42" s="274"/>
      <c r="U42" s="274"/>
      <c r="V42" s="274"/>
      <c r="W42" s="274"/>
      <c r="X42" s="274"/>
      <c r="Y42" s="274"/>
      <c r="Z42" s="274"/>
      <c r="AA42" s="274"/>
      <c r="AB42" s="274"/>
      <c r="AC42" s="274"/>
      <c r="AD42" s="275"/>
      <c r="AE42" s="42"/>
      <c r="AF42" s="273" t="s">
        <v>8</v>
      </c>
      <c r="AG42" s="274"/>
      <c r="AH42" s="274"/>
      <c r="AI42" s="274"/>
      <c r="AJ42" s="274"/>
      <c r="AK42" s="274"/>
      <c r="AL42" s="274"/>
      <c r="AM42" s="274"/>
      <c r="AN42" s="274"/>
      <c r="AO42" s="274"/>
      <c r="AP42" s="274"/>
      <c r="AQ42" s="274"/>
      <c r="AR42" s="274"/>
      <c r="AS42" s="274"/>
      <c r="AT42" s="274"/>
      <c r="AU42" s="274"/>
      <c r="AV42" s="274"/>
      <c r="AW42" s="274"/>
      <c r="AX42" s="274"/>
      <c r="AY42" s="274"/>
      <c r="AZ42" s="274"/>
      <c r="BA42" s="274"/>
      <c r="BB42" s="274"/>
      <c r="BC42" s="274"/>
      <c r="BD42" s="274"/>
      <c r="BE42" s="274"/>
      <c r="BF42" s="274"/>
      <c r="BG42" s="274"/>
      <c r="BH42" s="274"/>
      <c r="BI42" s="275"/>
    </row>
    <row r="43" spans="1:61" ht="30" customHeight="1">
      <c r="A43" s="201" t="s">
        <v>30</v>
      </c>
      <c r="B43" s="201"/>
      <c r="C43" s="201"/>
      <c r="D43" s="201"/>
      <c r="E43" s="43" t="s">
        <v>56</v>
      </c>
      <c r="F43" s="125">
        <f>IF('基本情報入力（入力必須）'!$B$5="","",'基本情報入力（入力必須）'!$B$5)</f>
      </c>
      <c r="G43" s="186"/>
      <c r="H43" s="186"/>
      <c r="I43" s="186"/>
      <c r="J43" s="35"/>
      <c r="K43" s="125">
        <f>IF('基本情報入力（入力必須）'!$B$7="","",'基本情報入力（入力必須）'!$B$7)</f>
      </c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246"/>
      <c r="AE43" s="34"/>
      <c r="AF43" s="172" t="s">
        <v>31</v>
      </c>
      <c r="AG43" s="172"/>
      <c r="AH43" s="172"/>
      <c r="AI43" s="172"/>
      <c r="AJ43" s="44"/>
      <c r="AK43" s="180">
        <f>IF('基本情報入力（入力必須）'!$B$19="","",'基本情報入力（入力必須）'!$B$19)</f>
      </c>
      <c r="AL43" s="181"/>
      <c r="AM43" s="181"/>
      <c r="AN43" s="181"/>
      <c r="AO43" s="181"/>
      <c r="AP43" s="181"/>
      <c r="AQ43" s="181"/>
      <c r="AR43" s="181"/>
      <c r="AS43" s="181"/>
      <c r="AT43" s="182"/>
      <c r="AU43" s="185" t="s">
        <v>32</v>
      </c>
      <c r="AV43" s="185"/>
      <c r="AW43" s="185"/>
      <c r="AX43" s="185"/>
      <c r="AY43" s="37"/>
      <c r="AZ43" s="180">
        <f>IF('基本情報入力（入力必須）'!$B$21="","",'基本情報入力（入力必須）'!$B$21)</f>
      </c>
      <c r="BA43" s="181"/>
      <c r="BB43" s="181"/>
      <c r="BC43" s="181"/>
      <c r="BD43" s="181"/>
      <c r="BE43" s="181"/>
      <c r="BF43" s="181"/>
      <c r="BG43" s="181"/>
      <c r="BH43" s="181"/>
      <c r="BI43" s="182"/>
    </row>
    <row r="44" spans="1:61" ht="30" customHeight="1">
      <c r="A44" s="201" t="s">
        <v>33</v>
      </c>
      <c r="B44" s="201"/>
      <c r="C44" s="201"/>
      <c r="D44" s="201"/>
      <c r="E44" s="44"/>
      <c r="F44" s="125">
        <f>IF('基本情報入力（入力必須）'!$B$9="","",'基本情報入力（入力必須）'!$B$9)</f>
      </c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7"/>
      <c r="AA44" s="148" t="s">
        <v>96</v>
      </c>
      <c r="AB44" s="149"/>
      <c r="AC44" s="149"/>
      <c r="AD44" s="150"/>
      <c r="AE44" s="11"/>
      <c r="AF44" s="172" t="s">
        <v>34</v>
      </c>
      <c r="AG44" s="172"/>
      <c r="AH44" s="172"/>
      <c r="AI44" s="172"/>
      <c r="AJ44" s="45"/>
      <c r="AK44" s="180">
        <f>IF('基本情報入力（入力必須）'!$B$23="","",'基本情報入力（入力必須）'!$B$23)</f>
      </c>
      <c r="AL44" s="181"/>
      <c r="AM44" s="181"/>
      <c r="AN44" s="181"/>
      <c r="AO44" s="181"/>
      <c r="AP44" s="181"/>
      <c r="AQ44" s="181"/>
      <c r="AR44" s="181"/>
      <c r="AS44" s="181"/>
      <c r="AT44" s="182"/>
      <c r="AU44" s="185" t="s">
        <v>35</v>
      </c>
      <c r="AV44" s="185"/>
      <c r="AW44" s="185"/>
      <c r="AX44" s="185"/>
      <c r="AY44" s="37"/>
      <c r="AZ44" s="180">
        <f>IF('基本情報入力（入力必須）'!$B$25="","",'基本情報入力（入力必須）'!$B$25)</f>
      </c>
      <c r="BA44" s="193"/>
      <c r="BB44" s="193"/>
      <c r="BC44" s="193"/>
      <c r="BD44" s="193"/>
      <c r="BE44" s="193"/>
      <c r="BF44" s="193"/>
      <c r="BG44" s="193"/>
      <c r="BH44" s="193"/>
      <c r="BI44" s="194"/>
    </row>
    <row r="45" spans="1:61" ht="30" customHeight="1">
      <c r="A45" s="201" t="s">
        <v>36</v>
      </c>
      <c r="B45" s="201"/>
      <c r="C45" s="201"/>
      <c r="D45" s="201"/>
      <c r="E45" s="46"/>
      <c r="F45" s="125">
        <f>IF('基本情報入力（入力必須）'!$B$11="","",'基本情報入力（入力必須）'!$B$11)</f>
      </c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7"/>
      <c r="AA45" s="151"/>
      <c r="AB45" s="152"/>
      <c r="AC45" s="152"/>
      <c r="AD45" s="153"/>
      <c r="AE45" s="11"/>
      <c r="AF45" s="172" t="s">
        <v>37</v>
      </c>
      <c r="AG45" s="172"/>
      <c r="AH45" s="172"/>
      <c r="AI45" s="172"/>
      <c r="AJ45" s="46"/>
      <c r="AK45" s="125">
        <f>IF('基本情報入力（入力必須）'!$B$27="","",'基本情報入力（入力必須）'!$B$27)</f>
      </c>
      <c r="AL45" s="230"/>
      <c r="AM45" s="230"/>
      <c r="AN45" s="230"/>
      <c r="AO45" s="230"/>
      <c r="AP45" s="230"/>
      <c r="AQ45" s="230"/>
      <c r="AR45" s="230"/>
      <c r="AS45" s="230"/>
      <c r="AT45" s="230"/>
      <c r="AU45" s="230"/>
      <c r="AV45" s="230"/>
      <c r="AW45" s="230"/>
      <c r="AX45" s="230"/>
      <c r="AY45" s="230"/>
      <c r="AZ45" s="230"/>
      <c r="BA45" s="230"/>
      <c r="BB45" s="230"/>
      <c r="BC45" s="230"/>
      <c r="BD45" s="230"/>
      <c r="BE45" s="230"/>
      <c r="BF45" s="230"/>
      <c r="BG45" s="230"/>
      <c r="BH45" s="230"/>
      <c r="BI45" s="187"/>
    </row>
    <row r="46" spans="1:61" ht="30" customHeight="1">
      <c r="A46" s="202" t="s">
        <v>84</v>
      </c>
      <c r="B46" s="201"/>
      <c r="C46" s="201"/>
      <c r="D46" s="201"/>
      <c r="E46" s="46"/>
      <c r="F46" s="125">
        <f>IF('基本情報入力（入力必須）'!$B$13="","",'基本情報入力（入力必須）'!$B$13)</f>
      </c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6"/>
      <c r="AE46" s="11"/>
      <c r="AF46" s="47" t="s">
        <v>85</v>
      </c>
      <c r="AG46" s="48" t="s">
        <v>87</v>
      </c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</row>
    <row r="47" spans="1:61" ht="30" customHeight="1">
      <c r="A47" s="202" t="s">
        <v>68</v>
      </c>
      <c r="B47" s="201"/>
      <c r="C47" s="201"/>
      <c r="D47" s="201"/>
      <c r="E47" s="49"/>
      <c r="F47" s="234">
        <f>IF('基本情報入力（入力必須）'!$B$15="","",'基本情報入力（入力必須）'!$B$15)</f>
      </c>
      <c r="G47" s="234"/>
      <c r="H47" s="234"/>
      <c r="I47" s="234"/>
      <c r="J47" s="234"/>
      <c r="K47" s="234"/>
      <c r="L47" s="234"/>
      <c r="M47" s="234"/>
      <c r="N47" s="234"/>
      <c r="O47" s="235"/>
      <c r="P47" s="236" t="s">
        <v>38</v>
      </c>
      <c r="Q47" s="236"/>
      <c r="R47" s="236"/>
      <c r="S47" s="236"/>
      <c r="T47" s="36"/>
      <c r="U47" s="234">
        <f>IF('基本情報入力（入力必須）'!$B$17="","",'基本情報入力（入力必須）'!$B$17)</f>
      </c>
      <c r="V47" s="234"/>
      <c r="W47" s="234"/>
      <c r="X47" s="234"/>
      <c r="Y47" s="234"/>
      <c r="Z47" s="234"/>
      <c r="AA47" s="234"/>
      <c r="AB47" s="234"/>
      <c r="AC47" s="234"/>
      <c r="AD47" s="235"/>
      <c r="AE47" s="34"/>
      <c r="AF47" s="69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2"/>
      <c r="BC47" s="53"/>
      <c r="BD47" s="53"/>
      <c r="BE47" s="53"/>
      <c r="BF47" s="53"/>
      <c r="BG47" s="53"/>
      <c r="BH47" s="53"/>
      <c r="BI47" s="53"/>
    </row>
    <row r="48" ht="7.5" customHeight="1"/>
    <row r="49" spans="1:61" ht="24.75" customHeight="1">
      <c r="A49" s="247">
        <f>IF('基本情報入力（入力必須）'!$E$3="","",'基本情報入力（入力必須）'!$E$3)</f>
      </c>
      <c r="B49" s="248"/>
      <c r="C49" s="248"/>
      <c r="D49" s="248"/>
      <c r="E49" s="248"/>
      <c r="F49" s="245" t="s">
        <v>67</v>
      </c>
      <c r="G49" s="225"/>
      <c r="H49" s="225"/>
      <c r="I49" s="225"/>
      <c r="J49" s="225"/>
      <c r="K49" s="225"/>
      <c r="L49" s="225"/>
      <c r="M49" s="225"/>
      <c r="N49" s="225"/>
      <c r="O49" s="226"/>
      <c r="P49" s="251" t="s">
        <v>57</v>
      </c>
      <c r="Q49" s="252"/>
      <c r="R49" s="252"/>
      <c r="S49" s="252"/>
      <c r="T49" s="252"/>
      <c r="U49" s="252"/>
      <c r="V49" s="252"/>
      <c r="W49" s="252"/>
      <c r="X49" s="253"/>
      <c r="Y49" s="281">
        <f>$AI$31</f>
        <v>0</v>
      </c>
      <c r="Z49" s="281"/>
      <c r="AA49" s="281"/>
      <c r="AB49" s="281"/>
      <c r="AC49" s="281"/>
      <c r="AD49" s="281"/>
      <c r="AE49" s="281"/>
      <c r="AF49" s="281"/>
      <c r="AG49" s="281"/>
      <c r="AH49" s="281"/>
      <c r="AI49" s="281"/>
      <c r="AJ49" s="281"/>
      <c r="AK49" s="281"/>
      <c r="AL49" s="281"/>
      <c r="AM49" s="281"/>
      <c r="AN49" s="281"/>
      <c r="AO49" s="281"/>
      <c r="AP49" s="281"/>
      <c r="AQ49" s="281"/>
      <c r="AR49" s="282"/>
      <c r="AS49" s="54"/>
      <c r="AT49" s="201" t="s">
        <v>39</v>
      </c>
      <c r="AU49" s="237"/>
      <c r="AV49" s="237"/>
      <c r="AW49" s="237"/>
      <c r="AX49" s="237"/>
      <c r="AY49" s="237"/>
      <c r="AZ49" s="215"/>
      <c r="BA49" s="231"/>
      <c r="BB49" s="199"/>
      <c r="BC49" s="199"/>
      <c r="BD49" s="198"/>
      <c r="BE49" s="199"/>
      <c r="BF49" s="199"/>
      <c r="BG49" s="198"/>
      <c r="BH49" s="199"/>
      <c r="BI49" s="200"/>
    </row>
    <row r="50" spans="1:61" ht="24.75" customHeight="1">
      <c r="A50" s="249"/>
      <c r="B50" s="250"/>
      <c r="C50" s="250"/>
      <c r="D50" s="250"/>
      <c r="E50" s="250"/>
      <c r="F50" s="228"/>
      <c r="G50" s="228"/>
      <c r="H50" s="228"/>
      <c r="I50" s="228"/>
      <c r="J50" s="228"/>
      <c r="K50" s="228"/>
      <c r="L50" s="228"/>
      <c r="M50" s="228"/>
      <c r="N50" s="228"/>
      <c r="O50" s="229"/>
      <c r="P50" s="254"/>
      <c r="Q50" s="255"/>
      <c r="R50" s="255"/>
      <c r="S50" s="255"/>
      <c r="T50" s="255"/>
      <c r="U50" s="255"/>
      <c r="V50" s="255"/>
      <c r="W50" s="255"/>
      <c r="X50" s="256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4"/>
      <c r="AS50" s="54"/>
      <c r="AT50" s="201" t="s">
        <v>40</v>
      </c>
      <c r="AU50" s="201"/>
      <c r="AV50" s="201"/>
      <c r="AW50" s="201"/>
      <c r="AX50" s="201"/>
      <c r="AY50" s="201"/>
      <c r="AZ50" s="215"/>
      <c r="BA50" s="231"/>
      <c r="BB50" s="199"/>
      <c r="BC50" s="199"/>
      <c r="BD50" s="198"/>
      <c r="BE50" s="199"/>
      <c r="BF50" s="199"/>
      <c r="BG50" s="198"/>
      <c r="BH50" s="199"/>
      <c r="BI50" s="200"/>
    </row>
    <row r="51" spans="1:61" ht="24.75" customHeight="1">
      <c r="A51" s="208" t="s">
        <v>0</v>
      </c>
      <c r="B51" s="209"/>
      <c r="C51" s="209"/>
      <c r="D51" s="209"/>
      <c r="E51" s="209"/>
      <c r="F51" s="209"/>
      <c r="G51" s="209"/>
      <c r="H51" s="209"/>
      <c r="I51" s="209"/>
      <c r="J51" s="210"/>
      <c r="K51" s="123" t="s">
        <v>10</v>
      </c>
      <c r="L51" s="214"/>
      <c r="M51" s="214"/>
      <c r="N51" s="214"/>
      <c r="O51" s="214"/>
      <c r="P51" s="214"/>
      <c r="Q51" s="214"/>
      <c r="R51" s="123" t="s">
        <v>1</v>
      </c>
      <c r="S51" s="124"/>
      <c r="T51" s="134" t="s">
        <v>106</v>
      </c>
      <c r="U51" s="135"/>
      <c r="V51" s="136"/>
      <c r="W51" s="211" t="s">
        <v>2</v>
      </c>
      <c r="X51" s="212"/>
      <c r="Y51" s="212"/>
      <c r="Z51" s="212"/>
      <c r="AA51" s="212"/>
      <c r="AB51" s="213"/>
      <c r="AC51" s="123" t="s">
        <v>62</v>
      </c>
      <c r="AD51" s="214"/>
      <c r="AE51" s="214"/>
      <c r="AF51" s="214"/>
      <c r="AG51" s="214"/>
      <c r="AH51" s="214"/>
      <c r="AI51" s="124"/>
      <c r="AJ51" s="134" t="s">
        <v>108</v>
      </c>
      <c r="AK51" s="136"/>
      <c r="AL51" s="123" t="s">
        <v>111</v>
      </c>
      <c r="AM51" s="214"/>
      <c r="AN51" s="214"/>
      <c r="AO51" s="214"/>
      <c r="AP51" s="214"/>
      <c r="AQ51" s="214"/>
      <c r="AR51" s="216"/>
      <c r="AT51" s="315" t="s">
        <v>44</v>
      </c>
      <c r="AU51" s="316"/>
      <c r="AV51" s="316"/>
      <c r="AW51" s="316"/>
      <c r="AX51" s="316"/>
      <c r="AY51" s="316"/>
      <c r="AZ51" s="317"/>
      <c r="BA51" s="231"/>
      <c r="BB51" s="199"/>
      <c r="BC51" s="199"/>
      <c r="BD51" s="198"/>
      <c r="BE51" s="199"/>
      <c r="BF51" s="199"/>
      <c r="BG51" s="198"/>
      <c r="BH51" s="199"/>
      <c r="BI51" s="200"/>
    </row>
    <row r="52" spans="1:61" ht="24.75" customHeight="1">
      <c r="A52" s="203">
        <f>IF($A$20="","",$A$20)</f>
      </c>
      <c r="B52" s="204"/>
      <c r="C52" s="204"/>
      <c r="D52" s="204"/>
      <c r="E52" s="204"/>
      <c r="F52" s="204"/>
      <c r="G52" s="204"/>
      <c r="H52" s="204"/>
      <c r="I52" s="204"/>
      <c r="J52" s="205"/>
      <c r="K52" s="130">
        <f>IF($K$20="","",$K$20)</f>
      </c>
      <c r="L52" s="131"/>
      <c r="M52" s="131"/>
      <c r="N52" s="131"/>
      <c r="O52" s="131"/>
      <c r="P52" s="131"/>
      <c r="Q52" s="131"/>
      <c r="R52" s="118" t="str">
        <f>IF($R$20="","",$R$20)</f>
        <v>　</v>
      </c>
      <c r="S52" s="119"/>
      <c r="T52" s="137">
        <f>IF($T$20="","",$T$20)</f>
      </c>
      <c r="U52" s="138"/>
      <c r="V52" s="139"/>
      <c r="W52" s="188">
        <f>IF($W$20="","",$W$20)</f>
      </c>
      <c r="X52" s="189"/>
      <c r="Y52" s="189"/>
      <c r="Z52" s="189"/>
      <c r="AA52" s="189"/>
      <c r="AB52" s="190"/>
      <c r="AC52" s="143">
        <f>IF($AC$20="","",$AC$20)</f>
      </c>
      <c r="AD52" s="144"/>
      <c r="AE52" s="144"/>
      <c r="AF52" s="144"/>
      <c r="AG52" s="144"/>
      <c r="AH52" s="144"/>
      <c r="AI52" s="191"/>
      <c r="AJ52" s="146">
        <f>IF($AJ$20="","",$AJ$20)</f>
      </c>
      <c r="AK52" s="147"/>
      <c r="AL52" s="143">
        <f>IF($AL$20="","",$AL$20)</f>
      </c>
      <c r="AM52" s="144"/>
      <c r="AN52" s="144"/>
      <c r="AO52" s="144"/>
      <c r="AP52" s="144"/>
      <c r="AQ52" s="144"/>
      <c r="AR52" s="145"/>
      <c r="AT52" s="201" t="s">
        <v>45</v>
      </c>
      <c r="AU52" s="237"/>
      <c r="AV52" s="237"/>
      <c r="AW52" s="237"/>
      <c r="AX52" s="237"/>
      <c r="AY52" s="237"/>
      <c r="AZ52" s="215"/>
      <c r="BA52" s="231"/>
      <c r="BB52" s="199"/>
      <c r="BC52" s="199"/>
      <c r="BD52" s="198"/>
      <c r="BE52" s="199"/>
      <c r="BF52" s="199"/>
      <c r="BG52" s="198"/>
      <c r="BH52" s="199"/>
      <c r="BI52" s="200"/>
    </row>
    <row r="53" spans="1:61" ht="24.75" customHeight="1">
      <c r="A53" s="203">
        <f>IF($A$21="","",$A$21)</f>
      </c>
      <c r="B53" s="131"/>
      <c r="C53" s="131"/>
      <c r="D53" s="131"/>
      <c r="E53" s="131"/>
      <c r="F53" s="131"/>
      <c r="G53" s="131"/>
      <c r="H53" s="131"/>
      <c r="I53" s="131"/>
      <c r="J53" s="238"/>
      <c r="K53" s="130">
        <f>IF($K$21="","",$K$21)</f>
      </c>
      <c r="L53" s="131"/>
      <c r="M53" s="131"/>
      <c r="N53" s="131"/>
      <c r="O53" s="131"/>
      <c r="P53" s="131"/>
      <c r="Q53" s="131"/>
      <c r="R53" s="118">
        <f>IF($R$21="","",$R$21)</f>
      </c>
      <c r="S53" s="119"/>
      <c r="T53" s="137">
        <f>IF($T$21="","",$T$21)</f>
      </c>
      <c r="U53" s="138"/>
      <c r="V53" s="139"/>
      <c r="W53" s="188">
        <f>IF($W$21="","",$W$21)</f>
      </c>
      <c r="X53" s="189"/>
      <c r="Y53" s="189"/>
      <c r="Z53" s="189"/>
      <c r="AA53" s="189"/>
      <c r="AB53" s="190"/>
      <c r="AC53" s="143">
        <f>IF($AC$21="","",$AC$21)</f>
      </c>
      <c r="AD53" s="144"/>
      <c r="AE53" s="144"/>
      <c r="AF53" s="144"/>
      <c r="AG53" s="144"/>
      <c r="AH53" s="144"/>
      <c r="AI53" s="191"/>
      <c r="AJ53" s="146">
        <f>IF($AJ$21="","",$AJ$21)</f>
      </c>
      <c r="AK53" s="147"/>
      <c r="AL53" s="143">
        <f>IF($AL$21="","",$AL$21)</f>
      </c>
      <c r="AM53" s="144"/>
      <c r="AN53" s="144"/>
      <c r="AO53" s="144"/>
      <c r="AP53" s="144"/>
      <c r="AQ53" s="144"/>
      <c r="AR53" s="145"/>
      <c r="AT53" s="201" t="s">
        <v>46</v>
      </c>
      <c r="AU53" s="237"/>
      <c r="AV53" s="237"/>
      <c r="AW53" s="237"/>
      <c r="AX53" s="237"/>
      <c r="AY53" s="237"/>
      <c r="AZ53" s="215"/>
      <c r="BA53" s="231"/>
      <c r="BB53" s="199"/>
      <c r="BC53" s="199"/>
      <c r="BD53" s="198"/>
      <c r="BE53" s="199"/>
      <c r="BF53" s="199"/>
      <c r="BG53" s="198"/>
      <c r="BH53" s="199"/>
      <c r="BI53" s="200"/>
    </row>
    <row r="54" spans="1:61" ht="24.75" customHeight="1">
      <c r="A54" s="203">
        <f>IF($A$22="","",$A$22)</f>
      </c>
      <c r="B54" s="131"/>
      <c r="C54" s="131"/>
      <c r="D54" s="131"/>
      <c r="E54" s="131"/>
      <c r="F54" s="131"/>
      <c r="G54" s="131"/>
      <c r="H54" s="131"/>
      <c r="I54" s="131"/>
      <c r="J54" s="238"/>
      <c r="K54" s="130">
        <f>IF($K$22="","",$K$22)</f>
      </c>
      <c r="L54" s="131"/>
      <c r="M54" s="131"/>
      <c r="N54" s="131"/>
      <c r="O54" s="131"/>
      <c r="P54" s="131"/>
      <c r="Q54" s="131"/>
      <c r="R54" s="118">
        <f>IF($R$22="","",$R$22)</f>
      </c>
      <c r="S54" s="119"/>
      <c r="T54" s="137">
        <f>IF($T$22="","",$T$22)</f>
      </c>
      <c r="U54" s="138"/>
      <c r="V54" s="139"/>
      <c r="W54" s="188">
        <f>IF($W$22="","",$W$22)</f>
      </c>
      <c r="X54" s="189"/>
      <c r="Y54" s="189"/>
      <c r="Z54" s="189"/>
      <c r="AA54" s="189"/>
      <c r="AB54" s="190"/>
      <c r="AC54" s="143">
        <f>IF($AC$22="","",$AC$22)</f>
      </c>
      <c r="AD54" s="144"/>
      <c r="AE54" s="144"/>
      <c r="AF54" s="144"/>
      <c r="AG54" s="144"/>
      <c r="AH54" s="144"/>
      <c r="AI54" s="191"/>
      <c r="AJ54" s="146">
        <f>IF($AJ$22="","",$AJ$22)</f>
      </c>
      <c r="AK54" s="147"/>
      <c r="AL54" s="143">
        <f>IF($AL$22="","",$AL$22)</f>
      </c>
      <c r="AM54" s="144"/>
      <c r="AN54" s="144"/>
      <c r="AO54" s="144"/>
      <c r="AP54" s="144"/>
      <c r="AQ54" s="144"/>
      <c r="AR54" s="145"/>
      <c r="AT54" s="232" t="s">
        <v>47</v>
      </c>
      <c r="AU54" s="201" t="s">
        <v>48</v>
      </c>
      <c r="AV54" s="201"/>
      <c r="AW54" s="201"/>
      <c r="AX54" s="201"/>
      <c r="AY54" s="201"/>
      <c r="AZ54" s="215"/>
      <c r="BA54" s="231"/>
      <c r="BB54" s="199"/>
      <c r="BC54" s="199"/>
      <c r="BD54" s="198"/>
      <c r="BE54" s="199"/>
      <c r="BF54" s="199"/>
      <c r="BG54" s="198"/>
      <c r="BH54" s="199"/>
      <c r="BI54" s="200"/>
    </row>
    <row r="55" spans="1:61" ht="24.75" customHeight="1">
      <c r="A55" s="203">
        <f>IF($A$23="","",$A$23)</f>
      </c>
      <c r="B55" s="131"/>
      <c r="C55" s="131"/>
      <c r="D55" s="131"/>
      <c r="E55" s="131"/>
      <c r="F55" s="131"/>
      <c r="G55" s="131"/>
      <c r="H55" s="131"/>
      <c r="I55" s="131"/>
      <c r="J55" s="238"/>
      <c r="K55" s="130">
        <f>IF($K$23="","",$K$23)</f>
      </c>
      <c r="L55" s="131"/>
      <c r="M55" s="131"/>
      <c r="N55" s="131"/>
      <c r="O55" s="131"/>
      <c r="P55" s="131"/>
      <c r="Q55" s="131"/>
      <c r="R55" s="118">
        <f>IF($R$23="","",$R$23)</f>
      </c>
      <c r="S55" s="119"/>
      <c r="T55" s="137">
        <f>IF($T$23="","",$T$23)</f>
      </c>
      <c r="U55" s="138"/>
      <c r="V55" s="139"/>
      <c r="W55" s="188">
        <f>IF($W$23="","",$W$23)</f>
      </c>
      <c r="X55" s="189"/>
      <c r="Y55" s="189"/>
      <c r="Z55" s="189"/>
      <c r="AA55" s="189"/>
      <c r="AB55" s="190"/>
      <c r="AC55" s="143">
        <f>IF($AC$23="","",$AC$23)</f>
      </c>
      <c r="AD55" s="144"/>
      <c r="AE55" s="144"/>
      <c r="AF55" s="144"/>
      <c r="AG55" s="144"/>
      <c r="AH55" s="144"/>
      <c r="AI55" s="191"/>
      <c r="AJ55" s="146">
        <f>IF($AJ$23="","",$AJ$23)</f>
      </c>
      <c r="AK55" s="147"/>
      <c r="AL55" s="143">
        <f>IF($AL$23="","",$AL$23)</f>
      </c>
      <c r="AM55" s="144"/>
      <c r="AN55" s="144"/>
      <c r="AO55" s="144"/>
      <c r="AP55" s="144"/>
      <c r="AQ55" s="144"/>
      <c r="AR55" s="145"/>
      <c r="AT55" s="233"/>
      <c r="AU55" s="201" t="s">
        <v>49</v>
      </c>
      <c r="AV55" s="201"/>
      <c r="AW55" s="201"/>
      <c r="AX55" s="201"/>
      <c r="AY55" s="201"/>
      <c r="AZ55" s="215"/>
      <c r="BA55" s="231"/>
      <c r="BB55" s="199"/>
      <c r="BC55" s="199"/>
      <c r="BD55" s="198"/>
      <c r="BE55" s="199"/>
      <c r="BF55" s="199"/>
      <c r="BG55" s="198"/>
      <c r="BH55" s="199"/>
      <c r="BI55" s="200"/>
    </row>
    <row r="56" spans="1:61" ht="24.75" customHeight="1">
      <c r="A56" s="203">
        <f>IF($A$24="","",$A$24)</f>
      </c>
      <c r="B56" s="204"/>
      <c r="C56" s="204"/>
      <c r="D56" s="204"/>
      <c r="E56" s="204"/>
      <c r="F56" s="204"/>
      <c r="G56" s="204"/>
      <c r="H56" s="204"/>
      <c r="I56" s="204"/>
      <c r="J56" s="205"/>
      <c r="K56" s="130">
        <f>IF($K$24="","",$K$24)</f>
      </c>
      <c r="L56" s="131"/>
      <c r="M56" s="131"/>
      <c r="N56" s="131"/>
      <c r="O56" s="131"/>
      <c r="P56" s="131"/>
      <c r="Q56" s="131"/>
      <c r="R56" s="118">
        <f>IF($R$24="","",$R$24)</f>
      </c>
      <c r="S56" s="119"/>
      <c r="T56" s="137">
        <f>IF($T$24="","",$T$24)</f>
      </c>
      <c r="U56" s="138"/>
      <c r="V56" s="139"/>
      <c r="W56" s="188">
        <f>IF($W$24="","",$W$24)</f>
      </c>
      <c r="X56" s="189"/>
      <c r="Y56" s="189"/>
      <c r="Z56" s="189"/>
      <c r="AA56" s="189"/>
      <c r="AB56" s="190"/>
      <c r="AC56" s="143">
        <f>IF($AC$24="","",$AC$24)</f>
      </c>
      <c r="AD56" s="144"/>
      <c r="AE56" s="144"/>
      <c r="AF56" s="144"/>
      <c r="AG56" s="144"/>
      <c r="AH56" s="144"/>
      <c r="AI56" s="191"/>
      <c r="AJ56" s="146">
        <f>IF($AJ$24="","",$AJ$24)</f>
      </c>
      <c r="AK56" s="147"/>
      <c r="AL56" s="143">
        <f>IF($AL$24="","",$AL$24)</f>
      </c>
      <c r="AM56" s="144"/>
      <c r="AN56" s="144"/>
      <c r="AO56" s="144"/>
      <c r="AP56" s="144"/>
      <c r="AQ56" s="144"/>
      <c r="AR56" s="145"/>
      <c r="AT56" s="8"/>
      <c r="AU56" s="9"/>
      <c r="AV56" s="9"/>
      <c r="AW56" s="9"/>
      <c r="AX56" s="9"/>
      <c r="AY56" s="9"/>
      <c r="AZ56" s="10"/>
      <c r="BA56" s="11"/>
      <c r="BB56" s="12"/>
      <c r="BC56" s="12"/>
      <c r="BD56" s="11"/>
      <c r="BE56" s="12"/>
      <c r="BF56" s="12"/>
      <c r="BG56" s="11"/>
      <c r="BH56" s="12"/>
      <c r="BI56" s="12"/>
    </row>
    <row r="57" spans="1:61" ht="24.75" customHeight="1">
      <c r="A57" s="203">
        <f>IF($A$25="","",$A$25)</f>
      </c>
      <c r="B57" s="204"/>
      <c r="C57" s="204"/>
      <c r="D57" s="204"/>
      <c r="E57" s="204"/>
      <c r="F57" s="204"/>
      <c r="G57" s="204"/>
      <c r="H57" s="204"/>
      <c r="I57" s="204"/>
      <c r="J57" s="205"/>
      <c r="K57" s="130">
        <f>IF($K$25="","",$K$25)</f>
      </c>
      <c r="L57" s="131"/>
      <c r="M57" s="131"/>
      <c r="N57" s="131"/>
      <c r="O57" s="131"/>
      <c r="P57" s="131"/>
      <c r="Q57" s="131"/>
      <c r="R57" s="118">
        <f>IF($R$25="","",$R$25)</f>
      </c>
      <c r="S57" s="119"/>
      <c r="T57" s="137">
        <f>IF($T$25="","",$T$25)</f>
      </c>
      <c r="U57" s="138"/>
      <c r="V57" s="139"/>
      <c r="W57" s="188">
        <f>IF($W$25="","",$W$25)</f>
      </c>
      <c r="X57" s="189"/>
      <c r="Y57" s="189"/>
      <c r="Z57" s="189"/>
      <c r="AA57" s="189"/>
      <c r="AB57" s="190"/>
      <c r="AC57" s="143">
        <f>IF($AC$25="","",$AC$25)</f>
      </c>
      <c r="AD57" s="144"/>
      <c r="AE57" s="144"/>
      <c r="AF57" s="144"/>
      <c r="AG57" s="144"/>
      <c r="AH57" s="144"/>
      <c r="AI57" s="191"/>
      <c r="AJ57" s="146">
        <f>IF($AJ$25="","",$AJ$25)</f>
      </c>
      <c r="AK57" s="147"/>
      <c r="AL57" s="143">
        <f>IF($AL$25="","",$AL$25)</f>
      </c>
      <c r="AM57" s="144"/>
      <c r="AN57" s="144"/>
      <c r="AO57" s="144"/>
      <c r="AP57" s="144"/>
      <c r="AQ57" s="144"/>
      <c r="AR57" s="145"/>
      <c r="AT57" s="349" t="s">
        <v>50</v>
      </c>
      <c r="AU57" s="350"/>
      <c r="AV57" s="350"/>
      <c r="AW57" s="350"/>
      <c r="AX57" s="350"/>
      <c r="AY57" s="350"/>
      <c r="AZ57" s="350"/>
      <c r="BA57" s="350"/>
      <c r="BB57" s="350"/>
      <c r="BC57" s="350"/>
      <c r="BD57" s="350"/>
      <c r="BE57" s="350"/>
      <c r="BF57" s="350"/>
      <c r="BG57" s="350"/>
      <c r="BH57" s="350"/>
      <c r="BI57" s="317"/>
    </row>
    <row r="58" spans="1:61" ht="24.75" customHeight="1">
      <c r="A58" s="203">
        <f>IF($A$26="","",$A$26)</f>
      </c>
      <c r="B58" s="204"/>
      <c r="C58" s="204"/>
      <c r="D58" s="204"/>
      <c r="E58" s="204"/>
      <c r="F58" s="204"/>
      <c r="G58" s="204"/>
      <c r="H58" s="204"/>
      <c r="I58" s="204"/>
      <c r="J58" s="205"/>
      <c r="K58" s="130">
        <f>IF($K$26="","",$K$26)</f>
      </c>
      <c r="L58" s="131"/>
      <c r="M58" s="131"/>
      <c r="N58" s="131"/>
      <c r="O58" s="131"/>
      <c r="P58" s="131"/>
      <c r="Q58" s="131"/>
      <c r="R58" s="118">
        <f>IF($R$26="","",$R$26)</f>
      </c>
      <c r="S58" s="119"/>
      <c r="T58" s="137">
        <f>IF($T$26="","",$T$26)</f>
      </c>
      <c r="U58" s="138"/>
      <c r="V58" s="139"/>
      <c r="W58" s="188">
        <f>IF($W$26="","",$W$26)</f>
      </c>
      <c r="X58" s="189"/>
      <c r="Y58" s="189"/>
      <c r="Z58" s="189"/>
      <c r="AA58" s="189"/>
      <c r="AB58" s="190"/>
      <c r="AC58" s="143">
        <f>IF($AC$26="","",$AC$26)</f>
      </c>
      <c r="AD58" s="144"/>
      <c r="AE58" s="144"/>
      <c r="AF58" s="144"/>
      <c r="AG58" s="144"/>
      <c r="AH58" s="144"/>
      <c r="AI58" s="191"/>
      <c r="AJ58" s="146">
        <f>IF($AJ$26="","",$AJ$26)</f>
      </c>
      <c r="AK58" s="147"/>
      <c r="AL58" s="143">
        <f>IF($AL$26="","",$AL$26)</f>
      </c>
      <c r="AM58" s="144"/>
      <c r="AN58" s="144"/>
      <c r="AO58" s="144"/>
      <c r="AP58" s="144"/>
      <c r="AQ58" s="144"/>
      <c r="AR58" s="145"/>
      <c r="AT58" s="393" t="s">
        <v>99</v>
      </c>
      <c r="AU58" s="394"/>
      <c r="AV58" s="394"/>
      <c r="AW58" s="394"/>
      <c r="AX58" s="394"/>
      <c r="AY58" s="394"/>
      <c r="AZ58" s="395"/>
      <c r="BA58" s="342" t="s">
        <v>100</v>
      </c>
      <c r="BB58" s="343"/>
      <c r="BC58" s="343"/>
      <c r="BD58" s="343"/>
      <c r="BE58" s="343"/>
      <c r="BF58" s="343"/>
      <c r="BG58" s="343"/>
      <c r="BH58" s="343"/>
      <c r="BI58" s="344"/>
    </row>
    <row r="59" spans="1:62" ht="24.75" customHeight="1">
      <c r="A59" s="368">
        <f>IF($A$27="","",$A$27)</f>
      </c>
      <c r="B59" s="291"/>
      <c r="C59" s="291"/>
      <c r="D59" s="291"/>
      <c r="E59" s="291"/>
      <c r="F59" s="291"/>
      <c r="G59" s="291"/>
      <c r="H59" s="291"/>
      <c r="I59" s="291"/>
      <c r="J59" s="292"/>
      <c r="K59" s="132">
        <f>IF($K$27="","",$K$27)</f>
      </c>
      <c r="L59" s="133"/>
      <c r="M59" s="133"/>
      <c r="N59" s="133"/>
      <c r="O59" s="133"/>
      <c r="P59" s="133"/>
      <c r="Q59" s="133"/>
      <c r="R59" s="260">
        <f>IF($R$27="","",$R$27)</f>
      </c>
      <c r="S59" s="261"/>
      <c r="T59" s="365">
        <f>IF($T$27="","",$T$27)</f>
      </c>
      <c r="U59" s="366"/>
      <c r="V59" s="367"/>
      <c r="W59" s="369">
        <f>IF($W$27="","",$W$27)</f>
      </c>
      <c r="X59" s="370"/>
      <c r="Y59" s="370"/>
      <c r="Z59" s="370"/>
      <c r="AA59" s="370"/>
      <c r="AB59" s="371"/>
      <c r="AC59" s="362">
        <f>IF($AC$27="","",$AC$27)</f>
      </c>
      <c r="AD59" s="363"/>
      <c r="AE59" s="363"/>
      <c r="AF59" s="363"/>
      <c r="AG59" s="363"/>
      <c r="AH59" s="363"/>
      <c r="AI59" s="372"/>
      <c r="AJ59" s="240">
        <f>IF($AJ$27="","",$AJ$27)</f>
      </c>
      <c r="AK59" s="241"/>
      <c r="AL59" s="362">
        <f>IF($AL$27="","",$AL$27)</f>
      </c>
      <c r="AM59" s="363"/>
      <c r="AN59" s="363"/>
      <c r="AO59" s="363"/>
      <c r="AP59" s="363"/>
      <c r="AQ59" s="363"/>
      <c r="AR59" s="364"/>
      <c r="AT59" s="396" t="s">
        <v>61</v>
      </c>
      <c r="AU59" s="397"/>
      <c r="AV59" s="397"/>
      <c r="AW59" s="397"/>
      <c r="AX59" s="397"/>
      <c r="AY59" s="397"/>
      <c r="AZ59" s="398"/>
      <c r="BA59" s="373"/>
      <c r="BB59" s="374"/>
      <c r="BC59" s="374"/>
      <c r="BD59" s="374"/>
      <c r="BE59" s="374"/>
      <c r="BF59" s="374"/>
      <c r="BG59" s="374"/>
      <c r="BH59" s="374"/>
      <c r="BI59" s="375"/>
      <c r="BJ59" s="70"/>
    </row>
    <row r="60" spans="1:62" ht="24.75" customHeight="1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58"/>
      <c r="V60" s="58"/>
      <c r="W60" s="11"/>
      <c r="X60" s="11"/>
      <c r="Y60" s="59"/>
      <c r="Z60" s="59"/>
      <c r="AA60" s="59"/>
      <c r="AB60" s="59"/>
      <c r="AC60" s="59"/>
      <c r="AD60" s="59"/>
      <c r="AE60" s="59"/>
      <c r="AF60" s="59"/>
      <c r="AG60" s="60"/>
      <c r="AH60" s="60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T60" s="387"/>
      <c r="AU60" s="388"/>
      <c r="AV60" s="388"/>
      <c r="AW60" s="388"/>
      <c r="AX60" s="388"/>
      <c r="AY60" s="388"/>
      <c r="AZ60" s="388"/>
      <c r="BA60" s="388"/>
      <c r="BB60" s="388"/>
      <c r="BC60" s="388"/>
      <c r="BD60" s="388"/>
      <c r="BE60" s="388"/>
      <c r="BF60" s="388"/>
      <c r="BG60" s="388"/>
      <c r="BH60" s="388"/>
      <c r="BI60" s="389"/>
      <c r="BJ60" s="70"/>
    </row>
    <row r="61" spans="1:62" ht="24.75" customHeight="1">
      <c r="A61" s="56"/>
      <c r="B61" s="195" t="s">
        <v>92</v>
      </c>
      <c r="C61" s="196"/>
      <c r="D61" s="196"/>
      <c r="E61" s="196"/>
      <c r="F61" s="197"/>
      <c r="G61" s="173" t="s">
        <v>91</v>
      </c>
      <c r="H61" s="174"/>
      <c r="I61" s="174"/>
      <c r="J61" s="174"/>
      <c r="K61" s="175"/>
      <c r="L61" s="176" t="s">
        <v>88</v>
      </c>
      <c r="M61" s="177"/>
      <c r="N61" s="177"/>
      <c r="O61" s="177"/>
      <c r="P61" s="178"/>
      <c r="Q61" s="62"/>
      <c r="R61" s="63"/>
      <c r="S61" s="63"/>
      <c r="T61" s="176" t="s">
        <v>93</v>
      </c>
      <c r="U61" s="177"/>
      <c r="V61" s="177"/>
      <c r="W61" s="177"/>
      <c r="X61" s="178"/>
      <c r="Y61" s="64"/>
      <c r="AB61" s="179" t="s">
        <v>113</v>
      </c>
      <c r="AC61" s="179"/>
      <c r="AD61" s="179"/>
      <c r="AE61" s="179"/>
      <c r="AF61" s="179"/>
      <c r="AG61" s="179"/>
      <c r="AH61" s="179"/>
      <c r="AI61" s="192">
        <f>IF($AI$29="","",$AI$29)</f>
        <v>0</v>
      </c>
      <c r="AJ61" s="192"/>
      <c r="AK61" s="192"/>
      <c r="AL61" s="192"/>
      <c r="AM61" s="192"/>
      <c r="AN61" s="192"/>
      <c r="AO61" s="192"/>
      <c r="AP61" s="192"/>
      <c r="AQ61" s="192"/>
      <c r="AR61" s="192"/>
      <c r="AT61" s="383"/>
      <c r="AU61" s="338"/>
      <c r="AV61" s="338"/>
      <c r="AW61" s="338"/>
      <c r="AX61" s="338"/>
      <c r="AY61" s="338"/>
      <c r="AZ61" s="338"/>
      <c r="BA61" s="338"/>
      <c r="BB61" s="338"/>
      <c r="BC61" s="338"/>
      <c r="BD61" s="338"/>
      <c r="BE61" s="338"/>
      <c r="BF61" s="338"/>
      <c r="BG61" s="338"/>
      <c r="BH61" s="338"/>
      <c r="BI61" s="339"/>
      <c r="BJ61" s="70"/>
    </row>
    <row r="62" spans="1:62" ht="24.75" customHeight="1">
      <c r="A62" s="56"/>
      <c r="B62" s="165" t="s">
        <v>89</v>
      </c>
      <c r="C62" s="166"/>
      <c r="D62" s="166"/>
      <c r="E62" s="166"/>
      <c r="F62" s="167"/>
      <c r="G62" s="168">
        <f>IF($G$30="","",$G$30)</f>
        <v>0</v>
      </c>
      <c r="H62" s="169"/>
      <c r="I62" s="169"/>
      <c r="J62" s="169"/>
      <c r="K62" s="170"/>
      <c r="L62" s="168">
        <f>IF($L$30="","",$L$30)</f>
        <v>0</v>
      </c>
      <c r="M62" s="169"/>
      <c r="N62" s="169"/>
      <c r="O62" s="169"/>
      <c r="P62" s="170"/>
      <c r="Q62" s="65"/>
      <c r="R62" s="66"/>
      <c r="S62" s="66"/>
      <c r="T62" s="257">
        <f>IF($T$30="","",$T$30)</f>
        <v>0</v>
      </c>
      <c r="U62" s="258"/>
      <c r="V62" s="258"/>
      <c r="W62" s="258"/>
      <c r="X62" s="259"/>
      <c r="AB62" s="239" t="s">
        <v>95</v>
      </c>
      <c r="AC62" s="239"/>
      <c r="AD62" s="239"/>
      <c r="AE62" s="239"/>
      <c r="AF62" s="239"/>
      <c r="AG62" s="239"/>
      <c r="AH62" s="239"/>
      <c r="AI62" s="192">
        <f>IF($AI$30="","",$AI$30)</f>
        <v>0</v>
      </c>
      <c r="AJ62" s="192"/>
      <c r="AK62" s="192"/>
      <c r="AL62" s="192"/>
      <c r="AM62" s="192"/>
      <c r="AN62" s="192"/>
      <c r="AO62" s="192"/>
      <c r="AP62" s="192"/>
      <c r="AQ62" s="192"/>
      <c r="AR62" s="192"/>
      <c r="AT62" s="387"/>
      <c r="AU62" s="388"/>
      <c r="AV62" s="388"/>
      <c r="AW62" s="388"/>
      <c r="AX62" s="388"/>
      <c r="AY62" s="388"/>
      <c r="AZ62" s="388"/>
      <c r="BA62" s="388"/>
      <c r="BB62" s="388"/>
      <c r="BC62" s="388"/>
      <c r="BD62" s="388"/>
      <c r="BE62" s="388"/>
      <c r="BF62" s="388"/>
      <c r="BG62" s="388"/>
      <c r="BH62" s="388"/>
      <c r="BI62" s="389"/>
      <c r="BJ62" s="70"/>
    </row>
    <row r="63" spans="1:62" ht="24.75" customHeight="1">
      <c r="A63" s="56"/>
      <c r="B63" s="165" t="s">
        <v>90</v>
      </c>
      <c r="C63" s="166"/>
      <c r="D63" s="166"/>
      <c r="E63" s="166"/>
      <c r="F63" s="167"/>
      <c r="G63" s="168">
        <f>IF($G$31="","",$G$31)</f>
        <v>0</v>
      </c>
      <c r="H63" s="169"/>
      <c r="I63" s="169"/>
      <c r="J63" s="169"/>
      <c r="K63" s="170"/>
      <c r="L63" s="168">
        <f>IF($L$31="","",$L$31)</f>
        <v>0</v>
      </c>
      <c r="M63" s="169"/>
      <c r="N63" s="169"/>
      <c r="O63" s="169"/>
      <c r="P63" s="170"/>
      <c r="Q63" s="39"/>
      <c r="R63" s="39"/>
      <c r="S63" s="39"/>
      <c r="T63" s="39"/>
      <c r="U63" s="58"/>
      <c r="V63" s="58"/>
      <c r="W63" s="11"/>
      <c r="X63" s="11"/>
      <c r="AB63" s="217" t="s">
        <v>94</v>
      </c>
      <c r="AC63" s="217"/>
      <c r="AD63" s="217"/>
      <c r="AE63" s="217"/>
      <c r="AF63" s="217"/>
      <c r="AG63" s="217"/>
      <c r="AH63" s="217"/>
      <c r="AI63" s="192">
        <f>IF($AI$31="","",$AI$31)</f>
        <v>0</v>
      </c>
      <c r="AJ63" s="192"/>
      <c r="AK63" s="192"/>
      <c r="AL63" s="192"/>
      <c r="AM63" s="192"/>
      <c r="AN63" s="192"/>
      <c r="AO63" s="192"/>
      <c r="AP63" s="192"/>
      <c r="AQ63" s="192"/>
      <c r="AR63" s="192"/>
      <c r="AT63" s="390"/>
      <c r="AU63" s="391"/>
      <c r="AV63" s="391"/>
      <c r="AW63" s="391"/>
      <c r="AX63" s="391"/>
      <c r="AY63" s="391"/>
      <c r="AZ63" s="391"/>
      <c r="BA63" s="391"/>
      <c r="BB63" s="391"/>
      <c r="BC63" s="391"/>
      <c r="BD63" s="391"/>
      <c r="BE63" s="391"/>
      <c r="BF63" s="391"/>
      <c r="BG63" s="391"/>
      <c r="BH63" s="391"/>
      <c r="BI63" s="392"/>
      <c r="BJ63" s="71"/>
    </row>
    <row r="64" spans="1:61" ht="24.75" customHeight="1">
      <c r="A64" s="56"/>
      <c r="B64" s="72"/>
      <c r="C64" s="72"/>
      <c r="D64" s="72"/>
      <c r="E64" s="72"/>
      <c r="F64" s="72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39"/>
      <c r="R64" s="39"/>
      <c r="S64" s="39"/>
      <c r="T64" s="39"/>
      <c r="U64" s="58"/>
      <c r="V64" s="58"/>
      <c r="W64" s="11"/>
      <c r="X64" s="11"/>
      <c r="AB64" s="74"/>
      <c r="AC64" s="74"/>
      <c r="AD64" s="74"/>
      <c r="AE64" s="74"/>
      <c r="AF64" s="74"/>
      <c r="AG64" s="74"/>
      <c r="AH64" s="74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T64" s="8"/>
      <c r="AU64" s="9"/>
      <c r="AV64" s="9"/>
      <c r="AW64" s="9"/>
      <c r="AX64" s="9"/>
      <c r="AY64" s="9"/>
      <c r="AZ64" s="10"/>
      <c r="BA64" s="11"/>
      <c r="BB64" s="12"/>
      <c r="BC64" s="12"/>
      <c r="BD64" s="11"/>
      <c r="BE64" s="12"/>
      <c r="BF64" s="12"/>
      <c r="BG64" s="11"/>
      <c r="BH64" s="12"/>
      <c r="BI64" s="12"/>
    </row>
    <row r="65" spans="56:61" ht="21" customHeight="1">
      <c r="BD65" s="218" t="s">
        <v>59</v>
      </c>
      <c r="BE65" s="219"/>
      <c r="BF65" s="219"/>
      <c r="BG65" s="219"/>
      <c r="BH65" s="219"/>
      <c r="BI65" s="220"/>
    </row>
    <row r="66" spans="1:61" ht="30" customHeight="1">
      <c r="A66" s="206" t="s">
        <v>6</v>
      </c>
      <c r="B66" s="207"/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7"/>
      <c r="R66" s="207"/>
      <c r="S66" s="207"/>
      <c r="T66" s="207"/>
      <c r="U66" s="207"/>
      <c r="V66" s="207"/>
      <c r="W66" s="207"/>
      <c r="X66" s="207"/>
      <c r="Y66" s="207"/>
      <c r="Z66" s="207"/>
      <c r="AA66" s="207"/>
      <c r="AB66" s="207"/>
      <c r="AC66" s="207"/>
      <c r="AD66" s="207"/>
      <c r="AE66" s="207"/>
      <c r="AF66" s="207"/>
      <c r="AG66" s="207"/>
      <c r="AH66" s="207"/>
      <c r="AI66" s="207"/>
      <c r="AJ66" s="207"/>
      <c r="AK66" s="207"/>
      <c r="AL66" s="207"/>
      <c r="AM66" s="207"/>
      <c r="AN66" s="207"/>
      <c r="AO66" s="207"/>
      <c r="AP66" s="207"/>
      <c r="AQ66" s="207"/>
      <c r="AR66" s="207"/>
      <c r="AS66" s="207"/>
      <c r="AT66" s="207"/>
      <c r="AU66" s="207"/>
      <c r="AV66" s="207"/>
      <c r="AW66" s="207"/>
      <c r="AX66" s="207"/>
      <c r="AY66" s="207"/>
      <c r="AZ66" s="207"/>
      <c r="BA66" s="207"/>
      <c r="BB66" s="207"/>
      <c r="BC66" s="207"/>
      <c r="BD66" s="207"/>
      <c r="BE66" s="207"/>
      <c r="BF66" s="207"/>
      <c r="BG66" s="207"/>
      <c r="BH66" s="207"/>
      <c r="BI66" s="207"/>
    </row>
    <row r="67" spans="25:61" ht="7.5" customHeight="1">
      <c r="Y67" s="64"/>
      <c r="AC67" s="64"/>
      <c r="AT67" s="33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</row>
    <row r="68" spans="1:61" ht="29.25" customHeight="1">
      <c r="A68" s="221" t="s">
        <v>25</v>
      </c>
      <c r="B68" s="222"/>
      <c r="C68" s="222"/>
      <c r="D68" s="222"/>
      <c r="E68" s="222"/>
      <c r="F68" s="222"/>
      <c r="G68" s="222"/>
      <c r="H68" s="222"/>
      <c r="I68" s="222"/>
      <c r="J68" s="222"/>
      <c r="K68" s="222"/>
      <c r="L68" s="222"/>
      <c r="M68" s="222"/>
      <c r="N68" s="222"/>
      <c r="O68" s="222"/>
      <c r="P68" s="222"/>
      <c r="R68" s="172" t="s">
        <v>27</v>
      </c>
      <c r="S68" s="172"/>
      <c r="T68" s="172"/>
      <c r="U68" s="172"/>
      <c r="V68" s="224">
        <f>IF('基本情報入力（入力必須）'!$B$31="","",'基本情報入力（入力必須）'!$B$31)</f>
      </c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  <c r="AH68" s="225"/>
      <c r="AI68" s="225"/>
      <c r="AJ68" s="225"/>
      <c r="AK68" s="225"/>
      <c r="AL68" s="225"/>
      <c r="AM68" s="225"/>
      <c r="AN68" s="225"/>
      <c r="AO68" s="225"/>
      <c r="AP68" s="226"/>
      <c r="AQ68" s="33"/>
      <c r="AR68" s="309" t="s">
        <v>11</v>
      </c>
      <c r="AS68" s="310"/>
      <c r="AT68" s="311"/>
      <c r="AU68" s="302" t="s">
        <v>12</v>
      </c>
      <c r="AV68" s="303"/>
      <c r="AW68" s="303"/>
      <c r="AX68" s="302" t="s">
        <v>13</v>
      </c>
      <c r="AY68" s="303"/>
      <c r="AZ68" s="303"/>
      <c r="BA68" s="302" t="s">
        <v>14</v>
      </c>
      <c r="BB68" s="303"/>
      <c r="BC68" s="303"/>
      <c r="BD68" s="302" t="s">
        <v>14</v>
      </c>
      <c r="BE68" s="303"/>
      <c r="BF68" s="303"/>
      <c r="BG68" s="303" t="s">
        <v>60</v>
      </c>
      <c r="BH68" s="303"/>
      <c r="BI68" s="345"/>
    </row>
    <row r="69" spans="18:61" ht="5.25" customHeight="1">
      <c r="R69" s="223"/>
      <c r="S69" s="223"/>
      <c r="T69" s="223"/>
      <c r="U69" s="223"/>
      <c r="V69" s="227"/>
      <c r="W69" s="228"/>
      <c r="X69" s="228"/>
      <c r="Y69" s="228"/>
      <c r="Z69" s="228"/>
      <c r="AA69" s="228"/>
      <c r="AB69" s="228"/>
      <c r="AC69" s="228"/>
      <c r="AD69" s="228"/>
      <c r="AE69" s="228"/>
      <c r="AF69" s="228"/>
      <c r="AG69" s="228"/>
      <c r="AH69" s="228"/>
      <c r="AI69" s="228"/>
      <c r="AJ69" s="228"/>
      <c r="AK69" s="228"/>
      <c r="AL69" s="228"/>
      <c r="AM69" s="228"/>
      <c r="AN69" s="228"/>
      <c r="AO69" s="228"/>
      <c r="AP69" s="229"/>
      <c r="AQ69" s="33"/>
      <c r="AR69" s="312"/>
      <c r="AS69" s="313"/>
      <c r="AT69" s="314"/>
      <c r="AU69" s="304"/>
      <c r="AV69" s="304"/>
      <c r="AW69" s="304"/>
      <c r="AX69" s="304"/>
      <c r="AY69" s="304"/>
      <c r="AZ69" s="304"/>
      <c r="BA69" s="304"/>
      <c r="BB69" s="304"/>
      <c r="BC69" s="304"/>
      <c r="BD69" s="304"/>
      <c r="BE69" s="304"/>
      <c r="BF69" s="304"/>
      <c r="BG69" s="304"/>
      <c r="BH69" s="304"/>
      <c r="BI69" s="346"/>
    </row>
    <row r="70" spans="1:61" ht="21" customHeight="1">
      <c r="A70" s="33"/>
      <c r="B70" s="7" t="s">
        <v>26</v>
      </c>
      <c r="R70" s="172" t="s">
        <v>29</v>
      </c>
      <c r="S70" s="172"/>
      <c r="T70" s="172"/>
      <c r="U70" s="172"/>
      <c r="V70" s="154">
        <f>IF('基本情報入力（入力必須）'!$B$29="","",'基本情報入力（入力必須）'!$B$29)</f>
      </c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6"/>
      <c r="AQ70" s="39"/>
      <c r="AR70" s="351"/>
      <c r="AS70" s="352"/>
      <c r="AT70" s="353"/>
      <c r="AU70" s="307"/>
      <c r="AV70" s="307"/>
      <c r="AW70" s="307"/>
      <c r="AX70" s="307"/>
      <c r="AY70" s="307"/>
      <c r="AZ70" s="307"/>
      <c r="BA70" s="307"/>
      <c r="BB70" s="307"/>
      <c r="BC70" s="307"/>
      <c r="BD70" s="307"/>
      <c r="BE70" s="307"/>
      <c r="BF70" s="307"/>
      <c r="BG70" s="307"/>
      <c r="BH70" s="307"/>
      <c r="BI70" s="347"/>
    </row>
    <row r="71" spans="18:61" ht="5.25" customHeight="1">
      <c r="R71" s="172"/>
      <c r="S71" s="172"/>
      <c r="T71" s="172"/>
      <c r="U71" s="172"/>
      <c r="V71" s="157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9"/>
      <c r="AQ71" s="39"/>
      <c r="AR71" s="354"/>
      <c r="AS71" s="355"/>
      <c r="AT71" s="356"/>
      <c r="AU71" s="307"/>
      <c r="AV71" s="307"/>
      <c r="AW71" s="307"/>
      <c r="AX71" s="307"/>
      <c r="AY71" s="307"/>
      <c r="AZ71" s="307"/>
      <c r="BA71" s="307"/>
      <c r="BB71" s="307"/>
      <c r="BC71" s="307"/>
      <c r="BD71" s="307"/>
      <c r="BE71" s="307"/>
      <c r="BF71" s="307"/>
      <c r="BG71" s="307"/>
      <c r="BH71" s="307"/>
      <c r="BI71" s="347"/>
    </row>
    <row r="72" spans="3:61" ht="21" customHeight="1" thickBot="1">
      <c r="C72" s="171">
        <f>IF('基本情報入力（入力必須）'!$C$3="","",'基本情報入力（入力必須）'!$C$3)</f>
      </c>
      <c r="D72" s="171"/>
      <c r="E72" s="171"/>
      <c r="F72" s="171"/>
      <c r="G72" s="171" t="s">
        <v>19</v>
      </c>
      <c r="H72" s="171"/>
      <c r="I72" s="171">
        <f>IF('基本情報入力（入力必須）'!$E$3="","",'基本情報入力（入力必須）'!$E$3)</f>
      </c>
      <c r="J72" s="171"/>
      <c r="K72" s="171" t="s">
        <v>20</v>
      </c>
      <c r="L72" s="171"/>
      <c r="M72" s="171">
        <f>IF('基本情報入力（入力必須）'!$G$3="","",'基本情報入力（入力必須）'!$G$3)</f>
      </c>
      <c r="N72" s="171"/>
      <c r="O72" s="171" t="s">
        <v>21</v>
      </c>
      <c r="P72" s="171"/>
      <c r="R72" s="172"/>
      <c r="S72" s="172"/>
      <c r="T72" s="172"/>
      <c r="U72" s="172"/>
      <c r="V72" s="160"/>
      <c r="W72" s="161"/>
      <c r="X72" s="161"/>
      <c r="Y72" s="161"/>
      <c r="Z72" s="161"/>
      <c r="AA72" s="161"/>
      <c r="AB72" s="161"/>
      <c r="AC72" s="161"/>
      <c r="AD72" s="161"/>
      <c r="AE72" s="161"/>
      <c r="AF72" s="161"/>
      <c r="AG72" s="161"/>
      <c r="AH72" s="161"/>
      <c r="AI72" s="161"/>
      <c r="AJ72" s="161"/>
      <c r="AK72" s="161"/>
      <c r="AL72" s="161"/>
      <c r="AM72" s="161"/>
      <c r="AN72" s="161"/>
      <c r="AO72" s="161"/>
      <c r="AP72" s="162"/>
      <c r="AQ72" s="39"/>
      <c r="AR72" s="357"/>
      <c r="AS72" s="358"/>
      <c r="AT72" s="359"/>
      <c r="AU72" s="308"/>
      <c r="AV72" s="308"/>
      <c r="AW72" s="308"/>
      <c r="AX72" s="308"/>
      <c r="AY72" s="308"/>
      <c r="AZ72" s="308"/>
      <c r="BA72" s="308"/>
      <c r="BB72" s="308"/>
      <c r="BC72" s="308"/>
      <c r="BD72" s="308"/>
      <c r="BE72" s="308"/>
      <c r="BF72" s="308"/>
      <c r="BG72" s="308"/>
      <c r="BH72" s="308"/>
      <c r="BI72" s="348"/>
    </row>
    <row r="73" ht="7.5" customHeight="1" thickTop="1"/>
    <row r="74" spans="1:61" ht="30" customHeight="1">
      <c r="A74" s="285" t="s">
        <v>7</v>
      </c>
      <c r="B74" s="285"/>
      <c r="C74" s="285"/>
      <c r="D74" s="285"/>
      <c r="E74" s="285"/>
      <c r="F74" s="285"/>
      <c r="G74" s="285"/>
      <c r="H74" s="285"/>
      <c r="I74" s="285"/>
      <c r="J74" s="285"/>
      <c r="K74" s="285"/>
      <c r="L74" s="285"/>
      <c r="M74" s="285"/>
      <c r="N74" s="285"/>
      <c r="O74" s="285"/>
      <c r="P74" s="285"/>
      <c r="Q74" s="285"/>
      <c r="R74" s="285"/>
      <c r="S74" s="285"/>
      <c r="T74" s="285"/>
      <c r="U74" s="285"/>
      <c r="V74" s="285"/>
      <c r="W74" s="285"/>
      <c r="X74" s="285"/>
      <c r="Y74" s="285"/>
      <c r="Z74" s="285"/>
      <c r="AA74" s="285"/>
      <c r="AB74" s="285"/>
      <c r="AC74" s="286"/>
      <c r="AD74" s="286"/>
      <c r="AE74" s="42"/>
      <c r="AF74" s="285" t="s">
        <v>8</v>
      </c>
      <c r="AG74" s="285"/>
      <c r="AH74" s="285"/>
      <c r="AI74" s="285"/>
      <c r="AJ74" s="285"/>
      <c r="AK74" s="285"/>
      <c r="AL74" s="285"/>
      <c r="AM74" s="285"/>
      <c r="AN74" s="285"/>
      <c r="AO74" s="285"/>
      <c r="AP74" s="285"/>
      <c r="AQ74" s="285"/>
      <c r="AR74" s="285"/>
      <c r="AS74" s="285"/>
      <c r="AT74" s="285"/>
      <c r="AU74" s="285"/>
      <c r="AV74" s="285"/>
      <c r="AW74" s="285"/>
      <c r="AX74" s="285"/>
      <c r="AY74" s="285"/>
      <c r="AZ74" s="285"/>
      <c r="BA74" s="285"/>
      <c r="BB74" s="285"/>
      <c r="BC74" s="285"/>
      <c r="BD74" s="285"/>
      <c r="BE74" s="285"/>
      <c r="BF74" s="285"/>
      <c r="BG74" s="285"/>
      <c r="BH74" s="285"/>
      <c r="BI74" s="285"/>
    </row>
    <row r="75" spans="1:61" ht="30" customHeight="1">
      <c r="A75" s="201" t="s">
        <v>30</v>
      </c>
      <c r="B75" s="201"/>
      <c r="C75" s="201"/>
      <c r="D75" s="201"/>
      <c r="E75" s="43" t="s">
        <v>56</v>
      </c>
      <c r="F75" s="125">
        <f>IF('基本情報入力（入力必須）'!$B$5="","",'基本情報入力（入力必須）'!$B$5)</f>
      </c>
      <c r="G75" s="186"/>
      <c r="H75" s="186"/>
      <c r="I75" s="186"/>
      <c r="J75" s="35"/>
      <c r="K75" s="125">
        <f>IF('基本情報入力（入力必須）'!$B$7="","",'基本情報入力（入力必須）'!$B$7)</f>
      </c>
      <c r="L75" s="186"/>
      <c r="M75" s="186"/>
      <c r="N75" s="186"/>
      <c r="O75" s="186"/>
      <c r="P75" s="186"/>
      <c r="Q75" s="186"/>
      <c r="R75" s="186"/>
      <c r="S75" s="186"/>
      <c r="T75" s="186"/>
      <c r="U75" s="186"/>
      <c r="V75" s="186"/>
      <c r="W75" s="186"/>
      <c r="X75" s="186"/>
      <c r="Y75" s="186"/>
      <c r="Z75" s="186"/>
      <c r="AA75" s="186"/>
      <c r="AB75" s="186"/>
      <c r="AC75" s="186"/>
      <c r="AD75" s="246"/>
      <c r="AE75" s="34"/>
      <c r="AF75" s="172" t="s">
        <v>31</v>
      </c>
      <c r="AG75" s="172"/>
      <c r="AH75" s="172"/>
      <c r="AI75" s="172"/>
      <c r="AJ75" s="44"/>
      <c r="AK75" s="180">
        <f>IF('基本情報入力（入力必須）'!$B$19="","",'基本情報入力（入力必須）'!$B$19)</f>
      </c>
      <c r="AL75" s="181"/>
      <c r="AM75" s="181"/>
      <c r="AN75" s="181"/>
      <c r="AO75" s="181"/>
      <c r="AP75" s="181"/>
      <c r="AQ75" s="181"/>
      <c r="AR75" s="181"/>
      <c r="AS75" s="181"/>
      <c r="AT75" s="182"/>
      <c r="AU75" s="185" t="s">
        <v>32</v>
      </c>
      <c r="AV75" s="185"/>
      <c r="AW75" s="185"/>
      <c r="AX75" s="185"/>
      <c r="AY75" s="37"/>
      <c r="AZ75" s="180">
        <f>IF('基本情報入力（入力必須）'!$B$21="","",'基本情報入力（入力必須）'!$B$21)</f>
      </c>
      <c r="BA75" s="181"/>
      <c r="BB75" s="181"/>
      <c r="BC75" s="181"/>
      <c r="BD75" s="181"/>
      <c r="BE75" s="181"/>
      <c r="BF75" s="181"/>
      <c r="BG75" s="181"/>
      <c r="BH75" s="181"/>
      <c r="BI75" s="182"/>
    </row>
    <row r="76" spans="1:61" ht="30" customHeight="1">
      <c r="A76" s="201" t="s">
        <v>33</v>
      </c>
      <c r="B76" s="201"/>
      <c r="C76" s="201"/>
      <c r="D76" s="201"/>
      <c r="E76" s="44"/>
      <c r="F76" s="125">
        <f>IF('基本情報入力（入力必須）'!$B$9="","",'基本情報入力（入力必須）'!$B$9)</f>
      </c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186"/>
      <c r="S76" s="186"/>
      <c r="T76" s="186"/>
      <c r="U76" s="186"/>
      <c r="V76" s="186"/>
      <c r="W76" s="186"/>
      <c r="X76" s="186"/>
      <c r="Y76" s="186"/>
      <c r="Z76" s="187"/>
      <c r="AA76" s="148" t="s">
        <v>96</v>
      </c>
      <c r="AB76" s="149"/>
      <c r="AC76" s="149"/>
      <c r="AD76" s="150"/>
      <c r="AE76" s="11"/>
      <c r="AF76" s="172" t="s">
        <v>34</v>
      </c>
      <c r="AG76" s="172"/>
      <c r="AH76" s="172"/>
      <c r="AI76" s="172"/>
      <c r="AJ76" s="45"/>
      <c r="AK76" s="180">
        <f>IF('基本情報入力（入力必須）'!$B$23="","",'基本情報入力（入力必須）'!$B$23)</f>
      </c>
      <c r="AL76" s="181"/>
      <c r="AM76" s="181"/>
      <c r="AN76" s="181"/>
      <c r="AO76" s="181"/>
      <c r="AP76" s="181"/>
      <c r="AQ76" s="181"/>
      <c r="AR76" s="181"/>
      <c r="AS76" s="181"/>
      <c r="AT76" s="182"/>
      <c r="AU76" s="185" t="s">
        <v>35</v>
      </c>
      <c r="AV76" s="185"/>
      <c r="AW76" s="185"/>
      <c r="AX76" s="185"/>
      <c r="AY76" s="37"/>
      <c r="AZ76" s="180">
        <f>IF('基本情報入力（入力必須）'!$B$25="","",'基本情報入力（入力必須）'!$B$25)</f>
      </c>
      <c r="BA76" s="193"/>
      <c r="BB76" s="193"/>
      <c r="BC76" s="193"/>
      <c r="BD76" s="193"/>
      <c r="BE76" s="193"/>
      <c r="BF76" s="193"/>
      <c r="BG76" s="193"/>
      <c r="BH76" s="193"/>
      <c r="BI76" s="194"/>
    </row>
    <row r="77" spans="1:61" ht="30" customHeight="1">
      <c r="A77" s="201" t="s">
        <v>36</v>
      </c>
      <c r="B77" s="201"/>
      <c r="C77" s="201"/>
      <c r="D77" s="201"/>
      <c r="E77" s="46"/>
      <c r="F77" s="125">
        <f>IF('基本情報入力（入力必須）'!$B$11="","",'基本情報入力（入力必須）'!$B$11)</f>
      </c>
      <c r="G77" s="186"/>
      <c r="H77" s="186"/>
      <c r="I77" s="186"/>
      <c r="J77" s="186"/>
      <c r="K77" s="186"/>
      <c r="L77" s="186"/>
      <c r="M77" s="186"/>
      <c r="N77" s="186"/>
      <c r="O77" s="186"/>
      <c r="P77" s="186"/>
      <c r="Q77" s="186"/>
      <c r="R77" s="186"/>
      <c r="S77" s="186"/>
      <c r="T77" s="186"/>
      <c r="U77" s="186"/>
      <c r="V77" s="186"/>
      <c r="W77" s="186"/>
      <c r="X77" s="186"/>
      <c r="Y77" s="186"/>
      <c r="Z77" s="187"/>
      <c r="AA77" s="151"/>
      <c r="AB77" s="152"/>
      <c r="AC77" s="152"/>
      <c r="AD77" s="153"/>
      <c r="AE77" s="11"/>
      <c r="AF77" s="172" t="s">
        <v>37</v>
      </c>
      <c r="AG77" s="172"/>
      <c r="AH77" s="172"/>
      <c r="AI77" s="172"/>
      <c r="AJ77" s="46"/>
      <c r="AK77" s="125">
        <f>IF('基本情報入力（入力必須）'!$B$27="","",'基本情報入力（入力必須）'!$B$27)</f>
      </c>
      <c r="AL77" s="230"/>
      <c r="AM77" s="230"/>
      <c r="AN77" s="230"/>
      <c r="AO77" s="230"/>
      <c r="AP77" s="230"/>
      <c r="AQ77" s="230"/>
      <c r="AR77" s="230"/>
      <c r="AS77" s="230"/>
      <c r="AT77" s="230"/>
      <c r="AU77" s="230"/>
      <c r="AV77" s="230"/>
      <c r="AW77" s="230"/>
      <c r="AX77" s="230"/>
      <c r="AY77" s="230"/>
      <c r="AZ77" s="230"/>
      <c r="BA77" s="230"/>
      <c r="BB77" s="230"/>
      <c r="BC77" s="230"/>
      <c r="BD77" s="230"/>
      <c r="BE77" s="230"/>
      <c r="BF77" s="230"/>
      <c r="BG77" s="230"/>
      <c r="BH77" s="230"/>
      <c r="BI77" s="187"/>
    </row>
    <row r="78" spans="1:61" ht="30" customHeight="1">
      <c r="A78" s="202" t="s">
        <v>84</v>
      </c>
      <c r="B78" s="201"/>
      <c r="C78" s="201"/>
      <c r="D78" s="201"/>
      <c r="E78" s="46"/>
      <c r="F78" s="125">
        <f>IF('基本情報入力（入力必須）'!$B$13="","",'基本情報入力（入力必須）'!$B$13)</f>
      </c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6"/>
      <c r="AE78" s="11"/>
      <c r="AF78" s="47" t="s">
        <v>85</v>
      </c>
      <c r="AG78" s="48" t="s">
        <v>87</v>
      </c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</row>
    <row r="79" spans="1:61" ht="30" customHeight="1">
      <c r="A79" s="202" t="s">
        <v>68</v>
      </c>
      <c r="B79" s="201"/>
      <c r="C79" s="201"/>
      <c r="D79" s="201"/>
      <c r="E79" s="49"/>
      <c r="F79" s="234">
        <f>IF('基本情報入力（入力必須）'!$B$15="","",'基本情報入力（入力必須）'!$B$15)</f>
      </c>
      <c r="G79" s="234"/>
      <c r="H79" s="234"/>
      <c r="I79" s="234"/>
      <c r="J79" s="234"/>
      <c r="K79" s="234"/>
      <c r="L79" s="234"/>
      <c r="M79" s="234"/>
      <c r="N79" s="234"/>
      <c r="O79" s="235"/>
      <c r="P79" s="236" t="s">
        <v>38</v>
      </c>
      <c r="Q79" s="236"/>
      <c r="R79" s="236"/>
      <c r="S79" s="236"/>
      <c r="T79" s="36"/>
      <c r="U79" s="234">
        <f>IF('基本情報入力（入力必須）'!$B$17="","",'基本情報入力（入力必須）'!$B$17)</f>
      </c>
      <c r="V79" s="234"/>
      <c r="W79" s="234"/>
      <c r="X79" s="234"/>
      <c r="Y79" s="234"/>
      <c r="Z79" s="234"/>
      <c r="AA79" s="234"/>
      <c r="AB79" s="234"/>
      <c r="AC79" s="234"/>
      <c r="AD79" s="235"/>
      <c r="AE79" s="34"/>
      <c r="AF79" s="69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2"/>
      <c r="BC79" s="53"/>
      <c r="BD79" s="53"/>
      <c r="BE79" s="53"/>
      <c r="BF79" s="53"/>
      <c r="BG79" s="53"/>
      <c r="BH79" s="53"/>
      <c r="BI79" s="53"/>
    </row>
    <row r="80" ht="7.5" customHeight="1"/>
    <row r="81" spans="1:61" ht="24.75" customHeight="1">
      <c r="A81" s="247">
        <f>IF('基本情報入力（入力必須）'!$E$3="","",'基本情報入力（入力必須）'!$E$3)</f>
      </c>
      <c r="B81" s="248"/>
      <c r="C81" s="248"/>
      <c r="D81" s="248"/>
      <c r="E81" s="248"/>
      <c r="F81" s="245" t="s">
        <v>67</v>
      </c>
      <c r="G81" s="225"/>
      <c r="H81" s="225"/>
      <c r="I81" s="225"/>
      <c r="J81" s="225"/>
      <c r="K81" s="225"/>
      <c r="L81" s="225"/>
      <c r="M81" s="225"/>
      <c r="N81" s="225"/>
      <c r="O81" s="226"/>
      <c r="P81" s="251" t="s">
        <v>57</v>
      </c>
      <c r="Q81" s="252"/>
      <c r="R81" s="252"/>
      <c r="S81" s="252"/>
      <c r="T81" s="252"/>
      <c r="U81" s="252"/>
      <c r="V81" s="252"/>
      <c r="W81" s="252"/>
      <c r="X81" s="253"/>
      <c r="Y81" s="281">
        <f>$AI$31</f>
        <v>0</v>
      </c>
      <c r="Z81" s="281"/>
      <c r="AA81" s="281"/>
      <c r="AB81" s="281"/>
      <c r="AC81" s="281"/>
      <c r="AD81" s="281"/>
      <c r="AE81" s="281"/>
      <c r="AF81" s="281"/>
      <c r="AG81" s="281"/>
      <c r="AH81" s="281"/>
      <c r="AI81" s="281"/>
      <c r="AJ81" s="281"/>
      <c r="AK81" s="281"/>
      <c r="AL81" s="281"/>
      <c r="AM81" s="281"/>
      <c r="AN81" s="281"/>
      <c r="AO81" s="281"/>
      <c r="AP81" s="281"/>
      <c r="AQ81" s="281"/>
      <c r="AR81" s="282"/>
      <c r="AS81" s="54"/>
      <c r="AT81" s="201" t="s">
        <v>39</v>
      </c>
      <c r="AU81" s="237"/>
      <c r="AV81" s="237"/>
      <c r="AW81" s="237"/>
      <c r="AX81" s="237"/>
      <c r="AY81" s="237"/>
      <c r="AZ81" s="215"/>
      <c r="BA81" s="231"/>
      <c r="BB81" s="199"/>
      <c r="BC81" s="199"/>
      <c r="BD81" s="198"/>
      <c r="BE81" s="199"/>
      <c r="BF81" s="199"/>
      <c r="BG81" s="198"/>
      <c r="BH81" s="199"/>
      <c r="BI81" s="200"/>
    </row>
    <row r="82" spans="1:61" ht="24.75" customHeight="1">
      <c r="A82" s="249"/>
      <c r="B82" s="250"/>
      <c r="C82" s="250"/>
      <c r="D82" s="250"/>
      <c r="E82" s="250"/>
      <c r="F82" s="228"/>
      <c r="G82" s="228"/>
      <c r="H82" s="228"/>
      <c r="I82" s="228"/>
      <c r="J82" s="228"/>
      <c r="K82" s="228"/>
      <c r="L82" s="228"/>
      <c r="M82" s="228"/>
      <c r="N82" s="228"/>
      <c r="O82" s="229"/>
      <c r="P82" s="254"/>
      <c r="Q82" s="255"/>
      <c r="R82" s="255"/>
      <c r="S82" s="255"/>
      <c r="T82" s="255"/>
      <c r="U82" s="255"/>
      <c r="V82" s="255"/>
      <c r="W82" s="255"/>
      <c r="X82" s="256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4"/>
      <c r="AS82" s="54"/>
      <c r="AT82" s="201" t="s">
        <v>40</v>
      </c>
      <c r="AU82" s="201"/>
      <c r="AV82" s="201"/>
      <c r="AW82" s="201"/>
      <c r="AX82" s="201"/>
      <c r="AY82" s="201"/>
      <c r="AZ82" s="215"/>
      <c r="BA82" s="231"/>
      <c r="BB82" s="199"/>
      <c r="BC82" s="199"/>
      <c r="BD82" s="198"/>
      <c r="BE82" s="199"/>
      <c r="BF82" s="199"/>
      <c r="BG82" s="198"/>
      <c r="BH82" s="199"/>
      <c r="BI82" s="200"/>
    </row>
    <row r="83" spans="1:61" ht="24.75" customHeight="1">
      <c r="A83" s="208" t="s">
        <v>0</v>
      </c>
      <c r="B83" s="209"/>
      <c r="C83" s="209"/>
      <c r="D83" s="209"/>
      <c r="E83" s="209"/>
      <c r="F83" s="209"/>
      <c r="G83" s="209"/>
      <c r="H83" s="209"/>
      <c r="I83" s="209"/>
      <c r="J83" s="210"/>
      <c r="K83" s="123" t="s">
        <v>10</v>
      </c>
      <c r="L83" s="214"/>
      <c r="M83" s="214"/>
      <c r="N83" s="214"/>
      <c r="O83" s="214"/>
      <c r="P83" s="214"/>
      <c r="Q83" s="124"/>
      <c r="R83" s="123" t="s">
        <v>1</v>
      </c>
      <c r="S83" s="124"/>
      <c r="T83" s="134" t="s">
        <v>106</v>
      </c>
      <c r="U83" s="135"/>
      <c r="V83" s="136"/>
      <c r="W83" s="211" t="s">
        <v>2</v>
      </c>
      <c r="X83" s="212"/>
      <c r="Y83" s="212"/>
      <c r="Z83" s="212"/>
      <c r="AA83" s="212"/>
      <c r="AB83" s="213"/>
      <c r="AC83" s="123" t="s">
        <v>62</v>
      </c>
      <c r="AD83" s="214"/>
      <c r="AE83" s="214"/>
      <c r="AF83" s="214"/>
      <c r="AG83" s="214"/>
      <c r="AH83" s="214"/>
      <c r="AI83" s="124"/>
      <c r="AJ83" s="134" t="s">
        <v>108</v>
      </c>
      <c r="AK83" s="136"/>
      <c r="AL83" s="123" t="s">
        <v>111</v>
      </c>
      <c r="AM83" s="214"/>
      <c r="AN83" s="214"/>
      <c r="AO83" s="214"/>
      <c r="AP83" s="214"/>
      <c r="AQ83" s="214"/>
      <c r="AR83" s="216"/>
      <c r="AT83" s="315" t="s">
        <v>44</v>
      </c>
      <c r="AU83" s="316"/>
      <c r="AV83" s="316"/>
      <c r="AW83" s="316"/>
      <c r="AX83" s="316"/>
      <c r="AY83" s="316"/>
      <c r="AZ83" s="317"/>
      <c r="BA83" s="231"/>
      <c r="BB83" s="199"/>
      <c r="BC83" s="199"/>
      <c r="BD83" s="198"/>
      <c r="BE83" s="199"/>
      <c r="BF83" s="199"/>
      <c r="BG83" s="198"/>
      <c r="BH83" s="199"/>
      <c r="BI83" s="200"/>
    </row>
    <row r="84" spans="1:61" ht="24.75" customHeight="1">
      <c r="A84" s="203">
        <f>IF($A$20="","",$A$20)</f>
      </c>
      <c r="B84" s="204"/>
      <c r="C84" s="204"/>
      <c r="D84" s="204"/>
      <c r="E84" s="204"/>
      <c r="F84" s="204"/>
      <c r="G84" s="204"/>
      <c r="H84" s="204"/>
      <c r="I84" s="204"/>
      <c r="J84" s="205"/>
      <c r="K84" s="130">
        <f>IF($K$20="","",$K$20)</f>
      </c>
      <c r="L84" s="131"/>
      <c r="M84" s="131"/>
      <c r="N84" s="131"/>
      <c r="O84" s="131"/>
      <c r="P84" s="131"/>
      <c r="Q84" s="238"/>
      <c r="R84" s="118" t="str">
        <f>IF($R$20="","",$R$20)</f>
        <v>　</v>
      </c>
      <c r="S84" s="119"/>
      <c r="T84" s="137">
        <f>IF($T$20="","",$T$20)</f>
      </c>
      <c r="U84" s="138"/>
      <c r="V84" s="139"/>
      <c r="W84" s="188">
        <f>IF($W$20="","",$W$20)</f>
      </c>
      <c r="X84" s="189"/>
      <c r="Y84" s="189"/>
      <c r="Z84" s="189"/>
      <c r="AA84" s="189"/>
      <c r="AB84" s="190"/>
      <c r="AC84" s="143">
        <f>IF($AC$20="","",$AC$20)</f>
      </c>
      <c r="AD84" s="144"/>
      <c r="AE84" s="144"/>
      <c r="AF84" s="144"/>
      <c r="AG84" s="144"/>
      <c r="AH84" s="144"/>
      <c r="AI84" s="191"/>
      <c r="AJ84" s="146">
        <f>IF($AJ$20="","",$AJ$20)</f>
      </c>
      <c r="AK84" s="147"/>
      <c r="AL84" s="143">
        <f>IF($AL$20="","",$AL$20)</f>
      </c>
      <c r="AM84" s="144"/>
      <c r="AN84" s="144"/>
      <c r="AO84" s="144"/>
      <c r="AP84" s="144"/>
      <c r="AQ84" s="144"/>
      <c r="AR84" s="145"/>
      <c r="AT84" s="201" t="s">
        <v>45</v>
      </c>
      <c r="AU84" s="237"/>
      <c r="AV84" s="237"/>
      <c r="AW84" s="237"/>
      <c r="AX84" s="237"/>
      <c r="AY84" s="237"/>
      <c r="AZ84" s="215"/>
      <c r="BA84" s="231"/>
      <c r="BB84" s="199"/>
      <c r="BC84" s="199"/>
      <c r="BD84" s="198"/>
      <c r="BE84" s="199"/>
      <c r="BF84" s="199"/>
      <c r="BG84" s="198"/>
      <c r="BH84" s="199"/>
      <c r="BI84" s="200"/>
    </row>
    <row r="85" spans="1:61" ht="24.75" customHeight="1">
      <c r="A85" s="203">
        <f>IF($A$21="","",$A$21)</f>
      </c>
      <c r="B85" s="131"/>
      <c r="C85" s="131"/>
      <c r="D85" s="131"/>
      <c r="E85" s="131"/>
      <c r="F85" s="131"/>
      <c r="G85" s="131"/>
      <c r="H85" s="131"/>
      <c r="I85" s="131"/>
      <c r="J85" s="238"/>
      <c r="K85" s="130">
        <f>IF($K$21="","",$K$21)</f>
      </c>
      <c r="L85" s="131"/>
      <c r="M85" s="131"/>
      <c r="N85" s="131"/>
      <c r="O85" s="131"/>
      <c r="P85" s="131"/>
      <c r="Q85" s="238"/>
      <c r="R85" s="118">
        <f>IF($R$21="","",$R$21)</f>
      </c>
      <c r="S85" s="119"/>
      <c r="T85" s="137">
        <f>IF($T$21="","",$T$21)</f>
      </c>
      <c r="U85" s="138"/>
      <c r="V85" s="139"/>
      <c r="W85" s="188">
        <f>IF($W$21="","",$W$21)</f>
      </c>
      <c r="X85" s="189"/>
      <c r="Y85" s="189"/>
      <c r="Z85" s="189"/>
      <c r="AA85" s="189"/>
      <c r="AB85" s="190"/>
      <c r="AC85" s="143">
        <f>IF($AC$21="","",$AC$21)</f>
      </c>
      <c r="AD85" s="144"/>
      <c r="AE85" s="144"/>
      <c r="AF85" s="144"/>
      <c r="AG85" s="144"/>
      <c r="AH85" s="144"/>
      <c r="AI85" s="191"/>
      <c r="AJ85" s="146">
        <f>IF($AJ$21="","",$AJ$21)</f>
      </c>
      <c r="AK85" s="147"/>
      <c r="AL85" s="143">
        <f>IF($AL$21="","",$AL$21)</f>
      </c>
      <c r="AM85" s="144"/>
      <c r="AN85" s="144"/>
      <c r="AO85" s="144"/>
      <c r="AP85" s="144"/>
      <c r="AQ85" s="144"/>
      <c r="AR85" s="145"/>
      <c r="AT85" s="201" t="s">
        <v>46</v>
      </c>
      <c r="AU85" s="237"/>
      <c r="AV85" s="237"/>
      <c r="AW85" s="237"/>
      <c r="AX85" s="237"/>
      <c r="AY85" s="237"/>
      <c r="AZ85" s="215"/>
      <c r="BA85" s="231"/>
      <c r="BB85" s="199"/>
      <c r="BC85" s="199"/>
      <c r="BD85" s="198"/>
      <c r="BE85" s="199"/>
      <c r="BF85" s="199"/>
      <c r="BG85" s="198"/>
      <c r="BH85" s="199"/>
      <c r="BI85" s="200"/>
    </row>
    <row r="86" spans="1:61" ht="24.75" customHeight="1">
      <c r="A86" s="203">
        <f>IF($A$22="","",$A$22)</f>
      </c>
      <c r="B86" s="131"/>
      <c r="C86" s="131"/>
      <c r="D86" s="131"/>
      <c r="E86" s="131"/>
      <c r="F86" s="131"/>
      <c r="G86" s="131"/>
      <c r="H86" s="131"/>
      <c r="I86" s="131"/>
      <c r="J86" s="238"/>
      <c r="K86" s="130">
        <f>IF($K$22="","",$K$22)</f>
      </c>
      <c r="L86" s="131"/>
      <c r="M86" s="131"/>
      <c r="N86" s="131"/>
      <c r="O86" s="131"/>
      <c r="P86" s="131"/>
      <c r="Q86" s="238"/>
      <c r="R86" s="118">
        <f>IF($R$22="","",$R$22)</f>
      </c>
      <c r="S86" s="119"/>
      <c r="T86" s="137">
        <f>IF($T$22="","",$T$22)</f>
      </c>
      <c r="U86" s="138"/>
      <c r="V86" s="139"/>
      <c r="W86" s="188">
        <f>IF($W$22="","",$W$22)</f>
      </c>
      <c r="X86" s="189"/>
      <c r="Y86" s="189"/>
      <c r="Z86" s="189"/>
      <c r="AA86" s="189"/>
      <c r="AB86" s="190"/>
      <c r="AC86" s="143">
        <f>IF($AC$22="","",$AC$22)</f>
      </c>
      <c r="AD86" s="144"/>
      <c r="AE86" s="144"/>
      <c r="AF86" s="144"/>
      <c r="AG86" s="144"/>
      <c r="AH86" s="144"/>
      <c r="AI86" s="191"/>
      <c r="AJ86" s="146">
        <f>IF($AJ$22="","",$AJ$22)</f>
      </c>
      <c r="AK86" s="147"/>
      <c r="AL86" s="143">
        <f>IF($AL$22="","",$AL$22)</f>
      </c>
      <c r="AM86" s="144"/>
      <c r="AN86" s="144"/>
      <c r="AO86" s="144"/>
      <c r="AP86" s="144"/>
      <c r="AQ86" s="144"/>
      <c r="AR86" s="145"/>
      <c r="AT86" s="232" t="s">
        <v>47</v>
      </c>
      <c r="AU86" s="201" t="s">
        <v>48</v>
      </c>
      <c r="AV86" s="201"/>
      <c r="AW86" s="201"/>
      <c r="AX86" s="201"/>
      <c r="AY86" s="201"/>
      <c r="AZ86" s="215"/>
      <c r="BA86" s="231"/>
      <c r="BB86" s="199"/>
      <c r="BC86" s="199"/>
      <c r="BD86" s="198"/>
      <c r="BE86" s="199"/>
      <c r="BF86" s="199"/>
      <c r="BG86" s="198"/>
      <c r="BH86" s="199"/>
      <c r="BI86" s="200"/>
    </row>
    <row r="87" spans="1:61" ht="24.75" customHeight="1">
      <c r="A87" s="203">
        <f>IF($A$23="","",$A$23)</f>
      </c>
      <c r="B87" s="131"/>
      <c r="C87" s="131"/>
      <c r="D87" s="131"/>
      <c r="E87" s="131"/>
      <c r="F87" s="131"/>
      <c r="G87" s="131"/>
      <c r="H87" s="131"/>
      <c r="I87" s="131"/>
      <c r="J87" s="238"/>
      <c r="K87" s="130">
        <f>IF($K$23="","",$K$23)</f>
      </c>
      <c r="L87" s="131"/>
      <c r="M87" s="131"/>
      <c r="N87" s="131"/>
      <c r="O87" s="131"/>
      <c r="P87" s="131"/>
      <c r="Q87" s="238"/>
      <c r="R87" s="118">
        <f>IF($R$23="","",$R$23)</f>
      </c>
      <c r="S87" s="119"/>
      <c r="T87" s="137">
        <f>IF($T$23="","",$T$23)</f>
      </c>
      <c r="U87" s="138"/>
      <c r="V87" s="139"/>
      <c r="W87" s="188">
        <f>IF($W$23="","",$W$23)</f>
      </c>
      <c r="X87" s="189"/>
      <c r="Y87" s="189"/>
      <c r="Z87" s="189"/>
      <c r="AA87" s="189"/>
      <c r="AB87" s="190"/>
      <c r="AC87" s="143">
        <f>IF($AC$23="","",$AC$23)</f>
      </c>
      <c r="AD87" s="144"/>
      <c r="AE87" s="144"/>
      <c r="AF87" s="144"/>
      <c r="AG87" s="144"/>
      <c r="AH87" s="144"/>
      <c r="AI87" s="191"/>
      <c r="AJ87" s="146">
        <f>IF($AJ$23="","",$AJ$23)</f>
      </c>
      <c r="AK87" s="147"/>
      <c r="AL87" s="143">
        <f>IF($AL$23="","",$AL$23)</f>
      </c>
      <c r="AM87" s="144"/>
      <c r="AN87" s="144"/>
      <c r="AO87" s="144"/>
      <c r="AP87" s="144"/>
      <c r="AQ87" s="144"/>
      <c r="AR87" s="145"/>
      <c r="AT87" s="233"/>
      <c r="AU87" s="201" t="s">
        <v>49</v>
      </c>
      <c r="AV87" s="201"/>
      <c r="AW87" s="201"/>
      <c r="AX87" s="201"/>
      <c r="AY87" s="201"/>
      <c r="AZ87" s="215"/>
      <c r="BA87" s="231"/>
      <c r="BB87" s="199"/>
      <c r="BC87" s="199"/>
      <c r="BD87" s="198"/>
      <c r="BE87" s="199"/>
      <c r="BF87" s="199"/>
      <c r="BG87" s="198"/>
      <c r="BH87" s="199"/>
      <c r="BI87" s="200"/>
    </row>
    <row r="88" spans="1:61" ht="24.75" customHeight="1">
      <c r="A88" s="203">
        <f>IF($A$24="","",$A$24)</f>
      </c>
      <c r="B88" s="204"/>
      <c r="C88" s="204"/>
      <c r="D88" s="204"/>
      <c r="E88" s="204"/>
      <c r="F88" s="204"/>
      <c r="G88" s="204"/>
      <c r="H88" s="204"/>
      <c r="I88" s="204"/>
      <c r="J88" s="205"/>
      <c r="K88" s="130">
        <f>IF($K$24="","",$K$24)</f>
      </c>
      <c r="L88" s="131"/>
      <c r="M88" s="131"/>
      <c r="N88" s="131"/>
      <c r="O88" s="131"/>
      <c r="P88" s="131"/>
      <c r="Q88" s="238"/>
      <c r="R88" s="118">
        <f>IF($R$24="","",$R$24)</f>
      </c>
      <c r="S88" s="119"/>
      <c r="T88" s="137">
        <f>IF($T$24="","",$T$24)</f>
      </c>
      <c r="U88" s="138"/>
      <c r="V88" s="139"/>
      <c r="W88" s="188">
        <f>IF($W$24="","",$W$24)</f>
      </c>
      <c r="X88" s="189"/>
      <c r="Y88" s="189"/>
      <c r="Z88" s="189"/>
      <c r="AA88" s="189"/>
      <c r="AB88" s="190"/>
      <c r="AC88" s="143">
        <f>IF($AC$24="","",$AC$24)</f>
      </c>
      <c r="AD88" s="144"/>
      <c r="AE88" s="144"/>
      <c r="AF88" s="144"/>
      <c r="AG88" s="144"/>
      <c r="AH88" s="144"/>
      <c r="AI88" s="191"/>
      <c r="AJ88" s="146">
        <f>IF($AJ$24="","",$AJ$24)</f>
      </c>
      <c r="AK88" s="147"/>
      <c r="AL88" s="143">
        <f>IF($AL$24="","",$AL$24)</f>
      </c>
      <c r="AM88" s="144"/>
      <c r="AN88" s="144"/>
      <c r="AO88" s="144"/>
      <c r="AP88" s="144"/>
      <c r="AQ88" s="144"/>
      <c r="AR88" s="145"/>
      <c r="AT88" s="8"/>
      <c r="AU88" s="9"/>
      <c r="AV88" s="9"/>
      <c r="AW88" s="9"/>
      <c r="AX88" s="9"/>
      <c r="AY88" s="9"/>
      <c r="AZ88" s="10"/>
      <c r="BA88" s="11"/>
      <c r="BB88" s="12"/>
      <c r="BC88" s="12"/>
      <c r="BD88" s="11"/>
      <c r="BE88" s="12"/>
      <c r="BF88" s="12"/>
      <c r="BG88" s="11"/>
      <c r="BH88" s="12"/>
      <c r="BI88" s="12"/>
    </row>
    <row r="89" spans="1:61" ht="24.75" customHeight="1">
      <c r="A89" s="203">
        <f>IF($A$25="","",$A$25)</f>
      </c>
      <c r="B89" s="204"/>
      <c r="C89" s="204"/>
      <c r="D89" s="204"/>
      <c r="E89" s="204"/>
      <c r="F89" s="204"/>
      <c r="G89" s="204"/>
      <c r="H89" s="204"/>
      <c r="I89" s="204"/>
      <c r="J89" s="205"/>
      <c r="K89" s="130">
        <f>IF($K$25="","",$K$25)</f>
      </c>
      <c r="L89" s="131"/>
      <c r="M89" s="131"/>
      <c r="N89" s="131"/>
      <c r="O89" s="131"/>
      <c r="P89" s="131"/>
      <c r="Q89" s="238"/>
      <c r="R89" s="118">
        <f>IF($R$25="","",$R$25)</f>
      </c>
      <c r="S89" s="119"/>
      <c r="T89" s="137">
        <f>IF($T$25="","",$T$25)</f>
      </c>
      <c r="U89" s="138"/>
      <c r="V89" s="139"/>
      <c r="W89" s="188">
        <f>IF($W$25="","",$W$25)</f>
      </c>
      <c r="X89" s="189"/>
      <c r="Y89" s="189"/>
      <c r="Z89" s="189"/>
      <c r="AA89" s="189"/>
      <c r="AB89" s="190"/>
      <c r="AC89" s="143">
        <f>IF($AC$25="","",$AC$25)</f>
      </c>
      <c r="AD89" s="144"/>
      <c r="AE89" s="144"/>
      <c r="AF89" s="144"/>
      <c r="AG89" s="144"/>
      <c r="AH89" s="144"/>
      <c r="AI89" s="191"/>
      <c r="AJ89" s="146">
        <f>IF($AJ$25="","",$AJ$25)</f>
      </c>
      <c r="AK89" s="147"/>
      <c r="AL89" s="143">
        <f>IF($AL$25="","",$AL$25)</f>
      </c>
      <c r="AM89" s="144"/>
      <c r="AN89" s="144"/>
      <c r="AO89" s="144"/>
      <c r="AP89" s="144"/>
      <c r="AQ89" s="144"/>
      <c r="AR89" s="145"/>
      <c r="AT89" s="305" t="s">
        <v>52</v>
      </c>
      <c r="AU89" s="323" t="s">
        <v>53</v>
      </c>
      <c r="AV89" s="324"/>
      <c r="AW89" s="327" t="s">
        <v>9</v>
      </c>
      <c r="AX89" s="327"/>
      <c r="AY89" s="327"/>
      <c r="AZ89" s="320" t="s">
        <v>63</v>
      </c>
      <c r="BA89" s="321"/>
      <c r="BB89" s="321"/>
      <c r="BC89" s="321"/>
      <c r="BD89" s="321"/>
      <c r="BE89" s="321"/>
      <c r="BF89" s="321"/>
      <c r="BG89" s="321"/>
      <c r="BH89" s="321"/>
      <c r="BI89" s="75"/>
    </row>
    <row r="90" spans="1:61" ht="24.75" customHeight="1">
      <c r="A90" s="203">
        <f>IF($A$26="","",$A$26)</f>
      </c>
      <c r="B90" s="204"/>
      <c r="C90" s="204"/>
      <c r="D90" s="204"/>
      <c r="E90" s="204"/>
      <c r="F90" s="204"/>
      <c r="G90" s="204"/>
      <c r="H90" s="204"/>
      <c r="I90" s="204"/>
      <c r="J90" s="205"/>
      <c r="K90" s="130">
        <f>IF($K$26="","",$K$26)</f>
      </c>
      <c r="L90" s="131"/>
      <c r="M90" s="131"/>
      <c r="N90" s="131"/>
      <c r="O90" s="131"/>
      <c r="P90" s="131"/>
      <c r="Q90" s="238"/>
      <c r="R90" s="118">
        <f>IF($R$26="","",$R$26)</f>
      </c>
      <c r="S90" s="119"/>
      <c r="T90" s="137">
        <f>IF($T$26="","",$T$26)</f>
      </c>
      <c r="U90" s="138"/>
      <c r="V90" s="139"/>
      <c r="W90" s="188">
        <f>IF($W$26="","",$W$26)</f>
      </c>
      <c r="X90" s="189"/>
      <c r="Y90" s="189"/>
      <c r="Z90" s="189"/>
      <c r="AA90" s="189"/>
      <c r="AB90" s="190"/>
      <c r="AC90" s="143">
        <f>IF($AC$26="","",$AC$26)</f>
      </c>
      <c r="AD90" s="144"/>
      <c r="AE90" s="144"/>
      <c r="AF90" s="144"/>
      <c r="AG90" s="144"/>
      <c r="AH90" s="144"/>
      <c r="AI90" s="191"/>
      <c r="AJ90" s="146">
        <f>IF($AJ$26="","",$AJ$26)</f>
      </c>
      <c r="AK90" s="147"/>
      <c r="AL90" s="143">
        <f>IF($AL$26="","",$AL$26)</f>
      </c>
      <c r="AM90" s="144"/>
      <c r="AN90" s="144"/>
      <c r="AO90" s="144"/>
      <c r="AP90" s="144"/>
      <c r="AQ90" s="144"/>
      <c r="AR90" s="145"/>
      <c r="AT90" s="306"/>
      <c r="AU90" s="325" t="s">
        <v>54</v>
      </c>
      <c r="AV90" s="326"/>
      <c r="AW90" s="322" t="s">
        <v>9</v>
      </c>
      <c r="AX90" s="322"/>
      <c r="AY90" s="322"/>
      <c r="AZ90" s="340" t="s">
        <v>64</v>
      </c>
      <c r="BA90" s="341"/>
      <c r="BB90" s="341"/>
      <c r="BC90" s="341"/>
      <c r="BD90" s="341"/>
      <c r="BE90" s="341"/>
      <c r="BF90" s="341"/>
      <c r="BG90" s="341"/>
      <c r="BH90" s="341"/>
      <c r="BI90" s="76"/>
    </row>
    <row r="91" spans="1:62" ht="24.75" customHeight="1">
      <c r="A91" s="368">
        <f>IF($A$27="","",$A$27)</f>
      </c>
      <c r="B91" s="291"/>
      <c r="C91" s="291"/>
      <c r="D91" s="291"/>
      <c r="E91" s="291"/>
      <c r="F91" s="291"/>
      <c r="G91" s="291"/>
      <c r="H91" s="291"/>
      <c r="I91" s="291"/>
      <c r="J91" s="292"/>
      <c r="K91" s="132">
        <f>IF($K$27="","",$K$27)</f>
      </c>
      <c r="L91" s="133"/>
      <c r="M91" s="133"/>
      <c r="N91" s="133"/>
      <c r="O91" s="133"/>
      <c r="P91" s="133"/>
      <c r="Q91" s="402"/>
      <c r="R91" s="260">
        <f>IF($R$27="","",$R$27)</f>
      </c>
      <c r="S91" s="261"/>
      <c r="T91" s="365">
        <f>IF($T$27="","",$T$27)</f>
      </c>
      <c r="U91" s="366"/>
      <c r="V91" s="367"/>
      <c r="W91" s="369">
        <f>IF($W$27="","",$W$27)</f>
      </c>
      <c r="X91" s="370"/>
      <c r="Y91" s="370"/>
      <c r="Z91" s="370"/>
      <c r="AA91" s="370"/>
      <c r="AB91" s="371"/>
      <c r="AC91" s="362">
        <f>IF($AC$27="","",$AC$27)</f>
      </c>
      <c r="AD91" s="363"/>
      <c r="AE91" s="363"/>
      <c r="AF91" s="363"/>
      <c r="AG91" s="363"/>
      <c r="AH91" s="363"/>
      <c r="AI91" s="372"/>
      <c r="AJ91" s="240">
        <f>IF($AJ$27="","",$AJ$27)</f>
      </c>
      <c r="AK91" s="241"/>
      <c r="AL91" s="362">
        <f>IF($AL$27="","",$AL$27)</f>
      </c>
      <c r="AM91" s="363"/>
      <c r="AN91" s="363"/>
      <c r="AO91" s="363"/>
      <c r="AP91" s="363"/>
      <c r="AQ91" s="363"/>
      <c r="AR91" s="364"/>
      <c r="AT91" s="306"/>
      <c r="AU91" s="77"/>
      <c r="AV91" s="77"/>
      <c r="AW91" s="318" t="s">
        <v>55</v>
      </c>
      <c r="AX91" s="318"/>
      <c r="AY91" s="318"/>
      <c r="AZ91" s="318"/>
      <c r="BA91" s="318"/>
      <c r="BB91" s="318"/>
      <c r="BC91" s="318"/>
      <c r="BD91" s="318"/>
      <c r="BE91" s="318"/>
      <c r="BF91" s="318"/>
      <c r="BG91" s="318"/>
      <c r="BH91" s="318"/>
      <c r="BI91" s="319"/>
      <c r="BJ91" s="70"/>
    </row>
    <row r="92" spans="1:62" ht="24.75" customHeight="1">
      <c r="A92" s="56"/>
      <c r="B92" s="57"/>
      <c r="C92" s="57"/>
      <c r="D92" s="57"/>
      <c r="E92" s="57"/>
      <c r="F92" s="57"/>
      <c r="G92" s="57"/>
      <c r="H92" s="57"/>
      <c r="I92" s="57"/>
      <c r="J92" s="57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58"/>
      <c r="V92" s="58"/>
      <c r="W92" s="11"/>
      <c r="X92" s="11"/>
      <c r="Y92" s="59"/>
      <c r="Z92" s="59"/>
      <c r="AA92" s="59"/>
      <c r="AB92" s="59"/>
      <c r="AC92" s="59"/>
      <c r="AD92" s="59"/>
      <c r="AE92" s="59"/>
      <c r="AF92" s="59"/>
      <c r="AG92" s="60"/>
      <c r="AH92" s="60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T92" s="333" t="s">
        <v>50</v>
      </c>
      <c r="AU92" s="333"/>
      <c r="AV92" s="333"/>
      <c r="AW92" s="333"/>
      <c r="AX92" s="333"/>
      <c r="AY92" s="333"/>
      <c r="AZ92" s="333"/>
      <c r="BA92" s="333"/>
      <c r="BB92" s="333"/>
      <c r="BC92" s="333"/>
      <c r="BD92" s="333"/>
      <c r="BE92" s="333"/>
      <c r="BF92" s="333"/>
      <c r="BG92" s="333"/>
      <c r="BH92" s="333"/>
      <c r="BI92" s="333"/>
      <c r="BJ92" s="70"/>
    </row>
    <row r="93" spans="1:62" ht="24.75" customHeight="1">
      <c r="A93" s="56"/>
      <c r="B93" s="195" t="s">
        <v>92</v>
      </c>
      <c r="C93" s="196"/>
      <c r="D93" s="196"/>
      <c r="E93" s="196"/>
      <c r="F93" s="197"/>
      <c r="G93" s="173" t="s">
        <v>91</v>
      </c>
      <c r="H93" s="174"/>
      <c r="I93" s="174"/>
      <c r="J93" s="174"/>
      <c r="K93" s="175"/>
      <c r="L93" s="176" t="s">
        <v>88</v>
      </c>
      <c r="M93" s="177"/>
      <c r="N93" s="177"/>
      <c r="O93" s="177"/>
      <c r="P93" s="178"/>
      <c r="Q93" s="62"/>
      <c r="R93" s="63"/>
      <c r="S93" s="63"/>
      <c r="T93" s="176" t="s">
        <v>93</v>
      </c>
      <c r="U93" s="177"/>
      <c r="V93" s="177"/>
      <c r="W93" s="177"/>
      <c r="X93" s="178"/>
      <c r="Y93" s="64"/>
      <c r="AB93" s="179" t="s">
        <v>112</v>
      </c>
      <c r="AC93" s="179"/>
      <c r="AD93" s="179"/>
      <c r="AE93" s="179"/>
      <c r="AF93" s="179"/>
      <c r="AG93" s="179"/>
      <c r="AH93" s="179"/>
      <c r="AI93" s="192">
        <f>IF($AI$29="","",$AI$29)</f>
        <v>0</v>
      </c>
      <c r="AJ93" s="192"/>
      <c r="AK93" s="192"/>
      <c r="AL93" s="192"/>
      <c r="AM93" s="192"/>
      <c r="AN93" s="192"/>
      <c r="AO93" s="192"/>
      <c r="AP93" s="192"/>
      <c r="AQ93" s="192"/>
      <c r="AR93" s="192"/>
      <c r="AT93" s="334" t="s">
        <v>51</v>
      </c>
      <c r="AU93" s="335"/>
      <c r="AV93" s="335"/>
      <c r="AW93" s="335"/>
      <c r="AX93" s="335"/>
      <c r="AY93" s="336"/>
      <c r="AZ93" s="337" t="s">
        <v>100</v>
      </c>
      <c r="BA93" s="338"/>
      <c r="BB93" s="338"/>
      <c r="BC93" s="338"/>
      <c r="BD93" s="338"/>
      <c r="BE93" s="338"/>
      <c r="BF93" s="338"/>
      <c r="BG93" s="338"/>
      <c r="BH93" s="338"/>
      <c r="BI93" s="339"/>
      <c r="BJ93" s="70"/>
    </row>
    <row r="94" spans="1:62" ht="24.75" customHeight="1">
      <c r="A94" s="56"/>
      <c r="B94" s="165" t="s">
        <v>89</v>
      </c>
      <c r="C94" s="166"/>
      <c r="D94" s="166"/>
      <c r="E94" s="166"/>
      <c r="F94" s="167"/>
      <c r="G94" s="168">
        <f>IF($G$30="","",$G$30)</f>
        <v>0</v>
      </c>
      <c r="H94" s="169"/>
      <c r="I94" s="169"/>
      <c r="J94" s="169"/>
      <c r="K94" s="170"/>
      <c r="L94" s="168">
        <f>IF($L$30="","",$L$30)</f>
        <v>0</v>
      </c>
      <c r="M94" s="169"/>
      <c r="N94" s="169"/>
      <c r="O94" s="169"/>
      <c r="P94" s="170"/>
      <c r="Q94" s="65"/>
      <c r="R94" s="66"/>
      <c r="S94" s="66"/>
      <c r="T94" s="257">
        <f>IF($T$30="","",$T$30)</f>
        <v>0</v>
      </c>
      <c r="U94" s="258"/>
      <c r="V94" s="258"/>
      <c r="W94" s="258"/>
      <c r="X94" s="259"/>
      <c r="AB94" s="239" t="s">
        <v>95</v>
      </c>
      <c r="AC94" s="239"/>
      <c r="AD94" s="239"/>
      <c r="AE94" s="239"/>
      <c r="AF94" s="239"/>
      <c r="AG94" s="239"/>
      <c r="AH94" s="239"/>
      <c r="AI94" s="192">
        <f>IF($AI$30="","",$AI$30)</f>
        <v>0</v>
      </c>
      <c r="AJ94" s="192"/>
      <c r="AK94" s="192"/>
      <c r="AL94" s="192"/>
      <c r="AM94" s="192"/>
      <c r="AN94" s="192"/>
      <c r="AO94" s="192"/>
      <c r="AP94" s="192"/>
      <c r="AQ94" s="192"/>
      <c r="AR94" s="192"/>
      <c r="AT94" s="328" t="s">
        <v>61</v>
      </c>
      <c r="AU94" s="329"/>
      <c r="AV94" s="329"/>
      <c r="AW94" s="329"/>
      <c r="AX94" s="329"/>
      <c r="AY94" s="329"/>
      <c r="AZ94" s="330"/>
      <c r="BA94" s="331"/>
      <c r="BB94" s="331"/>
      <c r="BC94" s="331"/>
      <c r="BD94" s="331"/>
      <c r="BE94" s="331"/>
      <c r="BF94" s="331"/>
      <c r="BG94" s="331"/>
      <c r="BH94" s="331"/>
      <c r="BI94" s="332"/>
      <c r="BJ94" s="70"/>
    </row>
    <row r="95" spans="1:62" ht="24.75" customHeight="1">
      <c r="A95" s="56"/>
      <c r="B95" s="165" t="s">
        <v>90</v>
      </c>
      <c r="C95" s="166"/>
      <c r="D95" s="166"/>
      <c r="E95" s="166"/>
      <c r="F95" s="167"/>
      <c r="G95" s="168">
        <f>IF($G$31="","",$G$31)</f>
        <v>0</v>
      </c>
      <c r="H95" s="169"/>
      <c r="I95" s="169"/>
      <c r="J95" s="169"/>
      <c r="K95" s="170"/>
      <c r="L95" s="168">
        <f>IF($L$31="","",$L$31)</f>
        <v>0</v>
      </c>
      <c r="M95" s="169"/>
      <c r="N95" s="169"/>
      <c r="O95" s="169"/>
      <c r="P95" s="170"/>
      <c r="Q95" s="39"/>
      <c r="R95" s="39"/>
      <c r="S95" s="39"/>
      <c r="T95" s="39"/>
      <c r="U95" s="58"/>
      <c r="V95" s="58"/>
      <c r="W95" s="11"/>
      <c r="X95" s="11"/>
      <c r="AB95" s="217" t="s">
        <v>94</v>
      </c>
      <c r="AC95" s="217"/>
      <c r="AD95" s="217"/>
      <c r="AE95" s="217"/>
      <c r="AF95" s="217"/>
      <c r="AG95" s="217"/>
      <c r="AH95" s="217"/>
      <c r="AI95" s="192">
        <f>IF($AI$31="","",$AI$31)</f>
        <v>0</v>
      </c>
      <c r="AJ95" s="192"/>
      <c r="AK95" s="192"/>
      <c r="AL95" s="192"/>
      <c r="AM95" s="192"/>
      <c r="AN95" s="192"/>
      <c r="AO95" s="192"/>
      <c r="AP95" s="192"/>
      <c r="AQ95" s="192"/>
      <c r="AR95" s="192"/>
      <c r="AT95" s="399" t="s">
        <v>101</v>
      </c>
      <c r="AU95" s="400"/>
      <c r="AV95" s="400"/>
      <c r="AW95" s="400"/>
      <c r="AX95" s="400"/>
      <c r="AY95" s="400"/>
      <c r="AZ95" s="401"/>
      <c r="BA95" s="391"/>
      <c r="BB95" s="391"/>
      <c r="BC95" s="391"/>
      <c r="BD95" s="391"/>
      <c r="BE95" s="391"/>
      <c r="BF95" s="391"/>
      <c r="BG95" s="391"/>
      <c r="BH95" s="391"/>
      <c r="BI95" s="392"/>
      <c r="BJ95" s="71"/>
    </row>
    <row r="96" ht="24.75" customHeight="1"/>
  </sheetData>
  <sheetProtection password="CC59" sheet="1"/>
  <mergeCells count="524">
    <mergeCell ref="A91:J91"/>
    <mergeCell ref="K91:Q91"/>
    <mergeCell ref="R91:S91"/>
    <mergeCell ref="T91:V91"/>
    <mergeCell ref="B95:F95"/>
    <mergeCell ref="G95:K95"/>
    <mergeCell ref="L95:P95"/>
    <mergeCell ref="B93:F93"/>
    <mergeCell ref="G93:K93"/>
    <mergeCell ref="L93:P93"/>
    <mergeCell ref="AB95:AH95"/>
    <mergeCell ref="AI95:AR95"/>
    <mergeCell ref="AC91:AI91"/>
    <mergeCell ref="AJ91:AK91"/>
    <mergeCell ref="AL91:AR91"/>
    <mergeCell ref="AT58:AZ58"/>
    <mergeCell ref="AT59:AZ59"/>
    <mergeCell ref="AT95:AY95"/>
    <mergeCell ref="AZ95:BI95"/>
    <mergeCell ref="AL86:AR86"/>
    <mergeCell ref="T93:X93"/>
    <mergeCell ref="AB93:AH93"/>
    <mergeCell ref="AI93:AR93"/>
    <mergeCell ref="B94:F94"/>
    <mergeCell ref="G94:K94"/>
    <mergeCell ref="L94:P94"/>
    <mergeCell ref="T94:X94"/>
    <mergeCell ref="AB94:AH94"/>
    <mergeCell ref="AI94:AR94"/>
    <mergeCell ref="AC87:AI87"/>
    <mergeCell ref="AJ87:AK87"/>
    <mergeCell ref="AL87:AR87"/>
    <mergeCell ref="T86:V86"/>
    <mergeCell ref="T87:V87"/>
    <mergeCell ref="AC86:AI86"/>
    <mergeCell ref="AJ86:AK86"/>
    <mergeCell ref="W86:AB86"/>
    <mergeCell ref="W91:AB91"/>
    <mergeCell ref="AJ89:AK89"/>
    <mergeCell ref="AL89:AR89"/>
    <mergeCell ref="W90:AB90"/>
    <mergeCell ref="AC90:AI90"/>
    <mergeCell ref="AJ90:AK90"/>
    <mergeCell ref="AL90:AR90"/>
    <mergeCell ref="W89:AB89"/>
    <mergeCell ref="AC89:AI89"/>
    <mergeCell ref="AL83:AR83"/>
    <mergeCell ref="W84:AB84"/>
    <mergeCell ref="AC84:AI84"/>
    <mergeCell ref="AJ84:AK84"/>
    <mergeCell ref="AL84:AR84"/>
    <mergeCell ref="W85:AB85"/>
    <mergeCell ref="AC85:AI85"/>
    <mergeCell ref="AJ85:AK85"/>
    <mergeCell ref="AL85:AR85"/>
    <mergeCell ref="W83:AB83"/>
    <mergeCell ref="AF43:AI43"/>
    <mergeCell ref="AJ88:AK88"/>
    <mergeCell ref="AL88:AR88"/>
    <mergeCell ref="BG81:BI81"/>
    <mergeCell ref="AT36:BE40"/>
    <mergeCell ref="BG36:BI37"/>
    <mergeCell ref="BG38:BI40"/>
    <mergeCell ref="AT60:BI60"/>
    <mergeCell ref="AT61:BI61"/>
    <mergeCell ref="AT62:BI62"/>
    <mergeCell ref="BG53:BI53"/>
    <mergeCell ref="BA54:BC54"/>
    <mergeCell ref="BD55:BF55"/>
    <mergeCell ref="BA55:BC55"/>
    <mergeCell ref="AT53:AZ53"/>
    <mergeCell ref="AF42:BI42"/>
    <mergeCell ref="AJ53:AK53"/>
    <mergeCell ref="AL53:AR53"/>
    <mergeCell ref="AU43:AX43"/>
    <mergeCell ref="AZ43:BI43"/>
    <mergeCell ref="BD51:BF51"/>
    <mergeCell ref="AU70:AW72"/>
    <mergeCell ref="BD70:BF72"/>
    <mergeCell ref="BD68:BF69"/>
    <mergeCell ref="BD52:BF52"/>
    <mergeCell ref="BD53:BF53"/>
    <mergeCell ref="AU55:AZ55"/>
    <mergeCell ref="AT63:BI63"/>
    <mergeCell ref="R68:U69"/>
    <mergeCell ref="V68:AP69"/>
    <mergeCell ref="AJ54:AK54"/>
    <mergeCell ref="AL54:AR54"/>
    <mergeCell ref="AC58:AI58"/>
    <mergeCell ref="AJ58:AK58"/>
    <mergeCell ref="W59:AB59"/>
    <mergeCell ref="AC59:AI59"/>
    <mergeCell ref="AJ59:AK59"/>
    <mergeCell ref="AL59:AR59"/>
    <mergeCell ref="A58:J58"/>
    <mergeCell ref="W54:AB54"/>
    <mergeCell ref="AC54:AI54"/>
    <mergeCell ref="W55:AB55"/>
    <mergeCell ref="AC55:AI55"/>
    <mergeCell ref="W57:AB57"/>
    <mergeCell ref="AC57:AI57"/>
    <mergeCell ref="T56:V56"/>
    <mergeCell ref="T57:V57"/>
    <mergeCell ref="T58:V58"/>
    <mergeCell ref="T59:V59"/>
    <mergeCell ref="A57:J57"/>
    <mergeCell ref="A59:J59"/>
    <mergeCell ref="BG23:BI23"/>
    <mergeCell ref="AT51:AZ51"/>
    <mergeCell ref="AT52:AZ52"/>
    <mergeCell ref="AI30:AR30"/>
    <mergeCell ref="AI31:AR31"/>
    <mergeCell ref="AB31:AH31"/>
    <mergeCell ref="AB30:AH30"/>
    <mergeCell ref="AL24:AR24"/>
    <mergeCell ref="AJ24:AK24"/>
    <mergeCell ref="AI29:AR29"/>
    <mergeCell ref="AT25:BI25"/>
    <mergeCell ref="AB29:AH29"/>
    <mergeCell ref="W25:AB25"/>
    <mergeCell ref="W26:AB26"/>
    <mergeCell ref="AL26:AR26"/>
    <mergeCell ref="AL27:AR27"/>
    <mergeCell ref="AJ25:AK25"/>
    <mergeCell ref="AL23:AR23"/>
    <mergeCell ref="AJ23:AK23"/>
    <mergeCell ref="A19:J19"/>
    <mergeCell ref="AJ21:AK21"/>
    <mergeCell ref="A21:J21"/>
    <mergeCell ref="A22:J22"/>
    <mergeCell ref="BD1:BI1"/>
    <mergeCell ref="BD82:BF82"/>
    <mergeCell ref="BD83:BF83"/>
    <mergeCell ref="BG51:BI51"/>
    <mergeCell ref="BG68:BI69"/>
    <mergeCell ref="BG70:BI72"/>
    <mergeCell ref="AT57:BI57"/>
    <mergeCell ref="AT19:AZ19"/>
    <mergeCell ref="AR70:AT72"/>
    <mergeCell ref="Y17:AR18"/>
    <mergeCell ref="BA22:BC22"/>
    <mergeCell ref="BA23:BC23"/>
    <mergeCell ref="BG82:BI82"/>
    <mergeCell ref="BG83:BI83"/>
    <mergeCell ref="BG84:BI84"/>
    <mergeCell ref="BA82:BC82"/>
    <mergeCell ref="BA51:BC51"/>
    <mergeCell ref="BA52:BC52"/>
    <mergeCell ref="BA59:BI59"/>
    <mergeCell ref="BG52:BI52"/>
    <mergeCell ref="AU11:AX11"/>
    <mergeCell ref="BG22:BI22"/>
    <mergeCell ref="BA58:BI58"/>
    <mergeCell ref="BD23:BF23"/>
    <mergeCell ref="BG18:BI18"/>
    <mergeCell ref="BG19:BI19"/>
    <mergeCell ref="BG54:BI54"/>
    <mergeCell ref="BG55:BI55"/>
    <mergeCell ref="BG20:BI20"/>
    <mergeCell ref="AK13:BI13"/>
    <mergeCell ref="AT86:AT87"/>
    <mergeCell ref="AT85:AZ85"/>
    <mergeCell ref="BG86:BI86"/>
    <mergeCell ref="AL22:AR22"/>
    <mergeCell ref="BG21:BI21"/>
    <mergeCell ref="BA53:BC53"/>
    <mergeCell ref="AU23:AZ23"/>
    <mergeCell ref="AT22:AT23"/>
    <mergeCell ref="AL25:AR25"/>
    <mergeCell ref="BA50:BC50"/>
    <mergeCell ref="BG85:BI85"/>
    <mergeCell ref="BD85:BF85"/>
    <mergeCell ref="BD86:BF86"/>
    <mergeCell ref="AK77:BI77"/>
    <mergeCell ref="BD81:BF81"/>
    <mergeCell ref="BA85:BC85"/>
    <mergeCell ref="Y81:AR82"/>
    <mergeCell ref="AT81:AZ81"/>
    <mergeCell ref="BA81:BC81"/>
    <mergeCell ref="BA86:BC86"/>
    <mergeCell ref="BG87:BI87"/>
    <mergeCell ref="AZ75:BI75"/>
    <mergeCell ref="AZ76:BI76"/>
    <mergeCell ref="AT94:AY94"/>
    <mergeCell ref="AZ94:BI94"/>
    <mergeCell ref="AT92:BI92"/>
    <mergeCell ref="AT93:AY93"/>
    <mergeCell ref="AZ93:BI93"/>
    <mergeCell ref="AZ90:BH90"/>
    <mergeCell ref="AU86:AZ86"/>
    <mergeCell ref="BA84:BC84"/>
    <mergeCell ref="AW91:BI91"/>
    <mergeCell ref="BD87:BF87"/>
    <mergeCell ref="AZ89:BH89"/>
    <mergeCell ref="AU87:AZ87"/>
    <mergeCell ref="BA87:BC87"/>
    <mergeCell ref="AW90:AY90"/>
    <mergeCell ref="AU89:AV89"/>
    <mergeCell ref="AU90:AV90"/>
    <mergeCell ref="AW89:AY89"/>
    <mergeCell ref="BD65:BI65"/>
    <mergeCell ref="AT89:AT91"/>
    <mergeCell ref="AX70:AZ72"/>
    <mergeCell ref="BA70:BC72"/>
    <mergeCell ref="AR68:AT69"/>
    <mergeCell ref="BA68:BC69"/>
    <mergeCell ref="AT83:AZ83"/>
    <mergeCell ref="AT84:AZ84"/>
    <mergeCell ref="AT82:AZ82"/>
    <mergeCell ref="BA83:BC83"/>
    <mergeCell ref="AK12:AT12"/>
    <mergeCell ref="AU75:AX75"/>
    <mergeCell ref="BD54:BF54"/>
    <mergeCell ref="G72:H72"/>
    <mergeCell ref="I72:J72"/>
    <mergeCell ref="AU68:AW69"/>
    <mergeCell ref="AX68:AZ69"/>
    <mergeCell ref="K55:Q55"/>
    <mergeCell ref="K56:Q56"/>
    <mergeCell ref="AC56:AI56"/>
    <mergeCell ref="AZ11:BI11"/>
    <mergeCell ref="O8:P8"/>
    <mergeCell ref="K20:Q20"/>
    <mergeCell ref="AF10:BI10"/>
    <mergeCell ref="K19:Q19"/>
    <mergeCell ref="A14:D14"/>
    <mergeCell ref="AK11:AT11"/>
    <mergeCell ref="A15:D15"/>
    <mergeCell ref="P15:S15"/>
    <mergeCell ref="AF13:AI13"/>
    <mergeCell ref="C8:F8"/>
    <mergeCell ref="R4:U5"/>
    <mergeCell ref="M8:N8"/>
    <mergeCell ref="AF12:AI12"/>
    <mergeCell ref="AL21:AR21"/>
    <mergeCell ref="AJ20:AK20"/>
    <mergeCell ref="A11:D11"/>
    <mergeCell ref="A12:D12"/>
    <mergeCell ref="AF11:AI11"/>
    <mergeCell ref="U15:AD15"/>
    <mergeCell ref="AA12:AD13"/>
    <mergeCell ref="B30:F30"/>
    <mergeCell ref="B31:F31"/>
    <mergeCell ref="AJ22:AK22"/>
    <mergeCell ref="K8:L8"/>
    <mergeCell ref="A4:P4"/>
    <mergeCell ref="K11:AD11"/>
    <mergeCell ref="R6:U8"/>
    <mergeCell ref="I8:J8"/>
    <mergeCell ref="G8:H8"/>
    <mergeCell ref="F14:AD14"/>
    <mergeCell ref="W24:AB24"/>
    <mergeCell ref="B29:F29"/>
    <mergeCell ref="A27:J27"/>
    <mergeCell ref="F15:O15"/>
    <mergeCell ref="W27:AB27"/>
    <mergeCell ref="F17:O18"/>
    <mergeCell ref="A17:E18"/>
    <mergeCell ref="P17:X18"/>
    <mergeCell ref="W23:AB23"/>
    <mergeCell ref="G31:K31"/>
    <mergeCell ref="L29:P29"/>
    <mergeCell ref="A10:AD10"/>
    <mergeCell ref="A23:J23"/>
    <mergeCell ref="F12:Z12"/>
    <mergeCell ref="F13:Z13"/>
    <mergeCell ref="W19:AB19"/>
    <mergeCell ref="W21:AB21"/>
    <mergeCell ref="A20:J20"/>
    <mergeCell ref="A13:D13"/>
    <mergeCell ref="BG17:BI17"/>
    <mergeCell ref="BD18:BF18"/>
    <mergeCell ref="AT17:AZ17"/>
    <mergeCell ref="AT18:AZ18"/>
    <mergeCell ref="AT21:AZ21"/>
    <mergeCell ref="AL19:AR19"/>
    <mergeCell ref="BA21:BC21"/>
    <mergeCell ref="BD21:BF21"/>
    <mergeCell ref="A2:BI2"/>
    <mergeCell ref="V4:AP5"/>
    <mergeCell ref="V6:AP8"/>
    <mergeCell ref="AS4:BI8"/>
    <mergeCell ref="BD19:BF19"/>
    <mergeCell ref="BD20:BF20"/>
    <mergeCell ref="F11:I11"/>
    <mergeCell ref="R20:S20"/>
    <mergeCell ref="BD17:BF17"/>
    <mergeCell ref="W20:AB20"/>
    <mergeCell ref="BD22:BF22"/>
    <mergeCell ref="AU12:AX12"/>
    <mergeCell ref="AZ12:BI12"/>
    <mergeCell ref="BA20:BC20"/>
    <mergeCell ref="AT20:AZ20"/>
    <mergeCell ref="BA17:BC17"/>
    <mergeCell ref="BA18:BC18"/>
    <mergeCell ref="BA19:BC19"/>
    <mergeCell ref="AL20:AR20"/>
    <mergeCell ref="AU22:AZ22"/>
    <mergeCell ref="A88:J88"/>
    <mergeCell ref="T88:V88"/>
    <mergeCell ref="AJ83:AK83"/>
    <mergeCell ref="K86:Q86"/>
    <mergeCell ref="K87:Q87"/>
    <mergeCell ref="R83:S83"/>
    <mergeCell ref="R84:S84"/>
    <mergeCell ref="R85:S85"/>
    <mergeCell ref="R86:S86"/>
    <mergeCell ref="A87:J87"/>
    <mergeCell ref="R87:S87"/>
    <mergeCell ref="A90:J90"/>
    <mergeCell ref="A89:J89"/>
    <mergeCell ref="W88:AB88"/>
    <mergeCell ref="AC88:AI88"/>
    <mergeCell ref="K88:Q88"/>
    <mergeCell ref="K89:Q89"/>
    <mergeCell ref="R89:S89"/>
    <mergeCell ref="W87:AB87"/>
    <mergeCell ref="K51:Q51"/>
    <mergeCell ref="T83:V83"/>
    <mergeCell ref="T84:V84"/>
    <mergeCell ref="T85:V85"/>
    <mergeCell ref="O72:P72"/>
    <mergeCell ref="R90:S90"/>
    <mergeCell ref="T89:V89"/>
    <mergeCell ref="T90:V90"/>
    <mergeCell ref="K90:Q90"/>
    <mergeCell ref="R88:S88"/>
    <mergeCell ref="K83:Q83"/>
    <mergeCell ref="K84:Q84"/>
    <mergeCell ref="K85:Q85"/>
    <mergeCell ref="A74:AD74"/>
    <mergeCell ref="AF77:AI77"/>
    <mergeCell ref="F77:Z77"/>
    <mergeCell ref="A84:J84"/>
    <mergeCell ref="AF74:BI74"/>
    <mergeCell ref="AU76:AX76"/>
    <mergeCell ref="BD84:BF84"/>
    <mergeCell ref="P49:X50"/>
    <mergeCell ref="Y49:AR50"/>
    <mergeCell ref="A47:D47"/>
    <mergeCell ref="A86:J86"/>
    <mergeCell ref="A56:J56"/>
    <mergeCell ref="A68:P68"/>
    <mergeCell ref="K72:L72"/>
    <mergeCell ref="K57:Q57"/>
    <mergeCell ref="A77:D77"/>
    <mergeCell ref="M72:N72"/>
    <mergeCell ref="W53:AB53"/>
    <mergeCell ref="AC53:AI53"/>
    <mergeCell ref="A26:J26"/>
    <mergeCell ref="AF45:AI45"/>
    <mergeCell ref="AC26:AI26"/>
    <mergeCell ref="AC27:AI27"/>
    <mergeCell ref="K43:AD43"/>
    <mergeCell ref="U47:AD47"/>
    <mergeCell ref="A49:E50"/>
    <mergeCell ref="F49:O50"/>
    <mergeCell ref="A45:D45"/>
    <mergeCell ref="A24:J24"/>
    <mergeCell ref="A42:AD42"/>
    <mergeCell ref="A43:D43"/>
    <mergeCell ref="F43:I43"/>
    <mergeCell ref="K25:Q25"/>
    <mergeCell ref="K26:Q26"/>
    <mergeCell ref="K27:Q27"/>
    <mergeCell ref="G29:K29"/>
    <mergeCell ref="G30:K30"/>
    <mergeCell ref="A25:J25"/>
    <mergeCell ref="K21:Q21"/>
    <mergeCell ref="K22:Q22"/>
    <mergeCell ref="K23:Q23"/>
    <mergeCell ref="K24:Q24"/>
    <mergeCell ref="T29:X29"/>
    <mergeCell ref="W22:AB22"/>
    <mergeCell ref="R21:S21"/>
    <mergeCell ref="R22:S22"/>
    <mergeCell ref="R23:S23"/>
    <mergeCell ref="R24:S24"/>
    <mergeCell ref="A81:E82"/>
    <mergeCell ref="A78:D78"/>
    <mergeCell ref="A75:D75"/>
    <mergeCell ref="R70:U72"/>
    <mergeCell ref="P81:X82"/>
    <mergeCell ref="L62:P62"/>
    <mergeCell ref="T62:X62"/>
    <mergeCell ref="R59:S59"/>
    <mergeCell ref="I40:J40"/>
    <mergeCell ref="A85:J85"/>
    <mergeCell ref="A83:J83"/>
    <mergeCell ref="F81:O82"/>
    <mergeCell ref="A76:D76"/>
    <mergeCell ref="F75:I75"/>
    <mergeCell ref="F79:O79"/>
    <mergeCell ref="F76:Z76"/>
    <mergeCell ref="U79:AD79"/>
    <mergeCell ref="K75:AD75"/>
    <mergeCell ref="AC83:AI83"/>
    <mergeCell ref="AF76:AI76"/>
    <mergeCell ref="AF75:AI75"/>
    <mergeCell ref="F78:AD78"/>
    <mergeCell ref="A79:D79"/>
    <mergeCell ref="V70:AP72"/>
    <mergeCell ref="AA76:AD77"/>
    <mergeCell ref="AK75:AT75"/>
    <mergeCell ref="AK76:AT76"/>
    <mergeCell ref="P79:S79"/>
    <mergeCell ref="C72:F72"/>
    <mergeCell ref="AJ26:AK26"/>
    <mergeCell ref="AJ27:AK27"/>
    <mergeCell ref="AJ19:AK19"/>
    <mergeCell ref="AC19:AI19"/>
    <mergeCell ref="AC20:AI20"/>
    <mergeCell ref="AC21:AI21"/>
    <mergeCell ref="AC22:AI22"/>
    <mergeCell ref="AC23:AI23"/>
    <mergeCell ref="AC24:AI24"/>
    <mergeCell ref="AC25:AI25"/>
    <mergeCell ref="AB62:AH62"/>
    <mergeCell ref="AI62:AR62"/>
    <mergeCell ref="AJ55:AK55"/>
    <mergeCell ref="AL55:AR55"/>
    <mergeCell ref="W56:AB56"/>
    <mergeCell ref="W58:AB58"/>
    <mergeCell ref="AL58:AR58"/>
    <mergeCell ref="BA49:BC49"/>
    <mergeCell ref="BD49:BF49"/>
    <mergeCell ref="BG49:BI49"/>
    <mergeCell ref="AT54:AT55"/>
    <mergeCell ref="AU54:AZ54"/>
    <mergeCell ref="F47:O47"/>
    <mergeCell ref="P47:S47"/>
    <mergeCell ref="AT49:AZ49"/>
    <mergeCell ref="K52:Q52"/>
    <mergeCell ref="A53:J53"/>
    <mergeCell ref="BD33:BI33"/>
    <mergeCell ref="A34:BI34"/>
    <mergeCell ref="A36:P36"/>
    <mergeCell ref="R36:U37"/>
    <mergeCell ref="V36:AP37"/>
    <mergeCell ref="F45:Z45"/>
    <mergeCell ref="AK45:BI45"/>
    <mergeCell ref="AK43:AT43"/>
    <mergeCell ref="C40:F40"/>
    <mergeCell ref="G40:H40"/>
    <mergeCell ref="A66:BI66"/>
    <mergeCell ref="A51:J51"/>
    <mergeCell ref="W51:AB51"/>
    <mergeCell ref="AC51:AI51"/>
    <mergeCell ref="AJ51:AK51"/>
    <mergeCell ref="AT50:AZ50"/>
    <mergeCell ref="AL51:AR51"/>
    <mergeCell ref="AB63:AH63"/>
    <mergeCell ref="AI63:AR63"/>
    <mergeCell ref="R54:S54"/>
    <mergeCell ref="AZ44:BI44"/>
    <mergeCell ref="AF44:AI44"/>
    <mergeCell ref="B61:F61"/>
    <mergeCell ref="BD50:BF50"/>
    <mergeCell ref="BG50:BI50"/>
    <mergeCell ref="A44:D44"/>
    <mergeCell ref="A46:D46"/>
    <mergeCell ref="A52:J52"/>
    <mergeCell ref="K53:Q53"/>
    <mergeCell ref="K54:Q54"/>
    <mergeCell ref="AU44:AX44"/>
    <mergeCell ref="F44:Z44"/>
    <mergeCell ref="AJ57:AK57"/>
    <mergeCell ref="B62:F62"/>
    <mergeCell ref="W52:AB52"/>
    <mergeCell ref="AC52:AI52"/>
    <mergeCell ref="AJ52:AK52"/>
    <mergeCell ref="AL52:AR52"/>
    <mergeCell ref="AI61:AR61"/>
    <mergeCell ref="G62:K62"/>
    <mergeCell ref="T25:V25"/>
    <mergeCell ref="G61:K61"/>
    <mergeCell ref="L61:P61"/>
    <mergeCell ref="T61:X61"/>
    <mergeCell ref="AB61:AH61"/>
    <mergeCell ref="AK44:AT44"/>
    <mergeCell ref="K40:L40"/>
    <mergeCell ref="M40:N40"/>
    <mergeCell ref="R25:S25"/>
    <mergeCell ref="R26:S26"/>
    <mergeCell ref="R57:S57"/>
    <mergeCell ref="T26:V26"/>
    <mergeCell ref="B63:F63"/>
    <mergeCell ref="G63:K63"/>
    <mergeCell ref="L63:P63"/>
    <mergeCell ref="O40:P40"/>
    <mergeCell ref="R38:U40"/>
    <mergeCell ref="R52:S52"/>
    <mergeCell ref="R53:S53"/>
    <mergeCell ref="T30:X30"/>
    <mergeCell ref="T20:V20"/>
    <mergeCell ref="T21:V21"/>
    <mergeCell ref="T22:V22"/>
    <mergeCell ref="T23:V23"/>
    <mergeCell ref="T24:V24"/>
    <mergeCell ref="AL57:AR57"/>
    <mergeCell ref="AJ56:AK56"/>
    <mergeCell ref="AL56:AR56"/>
    <mergeCell ref="AA44:AD45"/>
    <mergeCell ref="V38:AP40"/>
    <mergeCell ref="R19:S19"/>
    <mergeCell ref="K58:Q58"/>
    <mergeCell ref="K59:Q59"/>
    <mergeCell ref="T51:V51"/>
    <mergeCell ref="T52:V52"/>
    <mergeCell ref="T53:V53"/>
    <mergeCell ref="T54:V54"/>
    <mergeCell ref="R58:S58"/>
    <mergeCell ref="T55:V55"/>
    <mergeCell ref="T19:V19"/>
    <mergeCell ref="R55:S55"/>
    <mergeCell ref="R56:S56"/>
    <mergeCell ref="T27:V27"/>
    <mergeCell ref="R51:S51"/>
    <mergeCell ref="F46:AD46"/>
    <mergeCell ref="L30:P30"/>
    <mergeCell ref="L31:P31"/>
    <mergeCell ref="R27:S27"/>
    <mergeCell ref="A54:J54"/>
    <mergeCell ref="A55:J55"/>
  </mergeCells>
  <dataValidations count="3">
    <dataValidation type="list" allowBlank="1" showInputMessage="1" showErrorMessage="1" sqref="AG28">
      <formula1>"10%,8%,非課税"</formula1>
    </dataValidation>
    <dataValidation type="list" allowBlank="1" showInputMessage="1" showErrorMessage="1" sqref="T20:T27">
      <formula1>"※8%,※非課税"</formula1>
    </dataValidation>
    <dataValidation errorStyle="information" type="list" allowBlank="1" showInputMessage="1" sqref="R20:S27">
      <formula1>"　,式,台,個,本,枚,回,袋,人,月,月極,日,時(h),㎥,㎡,m,t,kg"</formula1>
    </dataValidation>
  </dataValidations>
  <hyperlinks>
    <hyperlink ref="AG15" location="明細書!A1" display="請求書内に書ききれない場合は、別紙「明細書」にご記入ください"/>
  </hyperlinks>
  <printOptions horizontalCentered="1"/>
  <pageMargins left="0.7086614173228347" right="0.7086614173228347" top="0.1968503937007874" bottom="0.1968503937007874" header="0.31496062992125984" footer="0.31496062992125984"/>
  <pageSetup horizontalDpi="600" verticalDpi="600" orientation="landscape" paperSize="9" scale="81" r:id="rId3"/>
  <headerFooter>
    <oddFooter>&amp;L&amp;"ＭＳ Ｐ明朝,標準"&amp;K000000(注1)軽減税・非課税欄は&amp;"ＭＳ Ｐ明朝,太字"&amp;KFF00008%対象&amp;"ＭＳ Ｐ明朝,標準"&amp;K000000または&amp;"ＭＳ Ｐ明朝,太字"&amp;KFF0000非課税&amp;"ＭＳ Ｐ明朝,標準"&amp;K000000の場合のみご選択ください&amp;KFF0000
&amp;K000000(注2)上記選択により&amp;"ＭＳ Ｐ明朝,太字"&amp;KFF0000税率欄は自動で反映&amp;"ＭＳ Ｐ明朝,標準"&amp;K000000されます
(注3)現場控と本社控は自動で反映されます。貴社印鑑を押印して下さい</oddFooter>
  </headerFooter>
  <rowBreaks count="2" manualBreakCount="2">
    <brk id="32" max="60" man="1"/>
    <brk id="64" max="60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H105"/>
  <sheetViews>
    <sheetView zoomScale="85" zoomScaleNormal="85" zoomScalePageLayoutView="0" workbookViewId="0" topLeftCell="A1">
      <selection activeCell="A2" sqref="A2"/>
    </sheetView>
  </sheetViews>
  <sheetFormatPr defaultColWidth="2.57421875" defaultRowHeight="15"/>
  <cols>
    <col min="1" max="1" width="28.140625" style="7" customWidth="1"/>
    <col min="2" max="2" width="21.57421875" style="7" customWidth="1"/>
    <col min="3" max="3" width="7.421875" style="109" bestFit="1" customWidth="1"/>
    <col min="4" max="4" width="7.421875" style="7" customWidth="1"/>
    <col min="5" max="5" width="17.421875" style="7" customWidth="1"/>
    <col min="6" max="6" width="20.57421875" style="61" customWidth="1"/>
    <col min="7" max="7" width="8.421875" style="61" customWidth="1"/>
    <col min="8" max="8" width="20.57421875" style="59" customWidth="1"/>
    <col min="9" max="9" width="2.57421875" style="7" customWidth="1"/>
    <col min="10" max="13" width="2.421875" style="7" customWidth="1"/>
    <col min="14" max="14" width="2.57421875" style="7" customWidth="1"/>
    <col min="15" max="19" width="2.421875" style="7" customWidth="1"/>
    <col min="20" max="20" width="2.57421875" style="7" customWidth="1"/>
    <col min="21" max="27" width="2.421875" style="7" customWidth="1"/>
    <col min="28" max="28" width="0.9921875" style="7" customWidth="1"/>
    <col min="29" max="31" width="2.421875" style="7" customWidth="1"/>
    <col min="32" max="32" width="2.57421875" style="7" customWidth="1"/>
    <col min="33" max="35" width="2.421875" style="7" customWidth="1"/>
    <col min="36" max="36" width="2.57421875" style="7" customWidth="1"/>
    <col min="37" max="56" width="2.421875" style="7" customWidth="1"/>
    <col min="57" max="58" width="5.57421875" style="7" customWidth="1"/>
    <col min="59" max="16384" width="2.421875" style="7" customWidth="1"/>
  </cols>
  <sheetData>
    <row r="1" ht="24.75" customHeight="1"/>
    <row r="2" spans="1:8" ht="24.75" customHeight="1">
      <c r="A2" s="78">
        <f>IF('基本情報入力（入力必須）'!$E$3="","",'基本情報入力（入力必須）'!$E$3)</f>
      </c>
      <c r="B2" s="79" t="s">
        <v>5</v>
      </c>
      <c r="C2" s="80" t="s">
        <v>103</v>
      </c>
      <c r="D2" s="403">
        <f>IF('基本情報入力（入力必須）'!$B$29="","",'基本情報入力（入力必須）'!$B$29)</f>
      </c>
      <c r="E2" s="404"/>
      <c r="F2" s="404"/>
      <c r="G2" s="404"/>
      <c r="H2" s="405"/>
    </row>
    <row r="3" spans="1:8" ht="24.75" customHeight="1">
      <c r="A3" s="81" t="s">
        <v>0</v>
      </c>
      <c r="B3" s="82" t="s">
        <v>4</v>
      </c>
      <c r="C3" s="83" t="s">
        <v>1</v>
      </c>
      <c r="D3" s="84" t="s">
        <v>107</v>
      </c>
      <c r="E3" s="82" t="s">
        <v>2</v>
      </c>
      <c r="F3" s="85" t="s">
        <v>3</v>
      </c>
      <c r="G3" s="86" t="s">
        <v>108</v>
      </c>
      <c r="H3" s="87" t="s">
        <v>111</v>
      </c>
    </row>
    <row r="4" spans="1:8" ht="24.75" customHeight="1">
      <c r="A4" s="88"/>
      <c r="B4" s="89"/>
      <c r="C4" s="90" t="s">
        <v>114</v>
      </c>
      <c r="D4" s="91"/>
      <c r="E4" s="92"/>
      <c r="F4" s="93"/>
      <c r="G4" s="108">
        <f>IF(A4="","",IF(D4="",10%,IF(D4="※8%",8%,IF(D4="※非課税",0%))))</f>
      </c>
      <c r="H4" s="94">
        <f aca="true" t="shared" si="0" ref="H4:H20">IF(E4="",IF(F4="","",F4),ROUND(E4*F4,0))</f>
      </c>
    </row>
    <row r="5" spans="1:8" ht="24.75" customHeight="1">
      <c r="A5" s="88"/>
      <c r="B5" s="89"/>
      <c r="C5" s="90" t="s">
        <v>114</v>
      </c>
      <c r="D5" s="91"/>
      <c r="E5" s="92"/>
      <c r="F5" s="93"/>
      <c r="G5" s="108">
        <f aca="true" t="shared" si="1" ref="G5:G20">IF(A5="","",IF(D5="",10%,IF(D5="※8%",8%,IF(D5="※非課税",0%))))</f>
      </c>
      <c r="H5" s="94">
        <f t="shared" si="0"/>
      </c>
    </row>
    <row r="6" spans="1:8" ht="24.75" customHeight="1">
      <c r="A6" s="88"/>
      <c r="B6" s="96"/>
      <c r="C6" s="90" t="s">
        <v>114</v>
      </c>
      <c r="D6" s="91"/>
      <c r="E6" s="92"/>
      <c r="F6" s="93"/>
      <c r="G6" s="108">
        <f t="shared" si="1"/>
      </c>
      <c r="H6" s="94">
        <f t="shared" si="0"/>
      </c>
    </row>
    <row r="7" spans="1:8" ht="24.75" customHeight="1">
      <c r="A7" s="88"/>
      <c r="B7" s="96"/>
      <c r="C7" s="90" t="s">
        <v>114</v>
      </c>
      <c r="D7" s="91"/>
      <c r="E7" s="92"/>
      <c r="F7" s="93"/>
      <c r="G7" s="108">
        <f t="shared" si="1"/>
      </c>
      <c r="H7" s="94">
        <f t="shared" si="0"/>
      </c>
    </row>
    <row r="8" spans="1:8" ht="24.75" customHeight="1">
      <c r="A8" s="88"/>
      <c r="B8" s="96"/>
      <c r="C8" s="90" t="s">
        <v>114</v>
      </c>
      <c r="D8" s="91"/>
      <c r="E8" s="92"/>
      <c r="F8" s="93"/>
      <c r="G8" s="108">
        <f t="shared" si="1"/>
      </c>
      <c r="H8" s="94">
        <f t="shared" si="0"/>
      </c>
    </row>
    <row r="9" spans="1:8" ht="24.75" customHeight="1">
      <c r="A9" s="88"/>
      <c r="B9" s="96"/>
      <c r="C9" s="90" t="s">
        <v>114</v>
      </c>
      <c r="D9" s="91"/>
      <c r="E9" s="92"/>
      <c r="F9" s="93"/>
      <c r="G9" s="108">
        <f t="shared" si="1"/>
      </c>
      <c r="H9" s="94">
        <f t="shared" si="0"/>
      </c>
    </row>
    <row r="10" spans="1:8" ht="24.75" customHeight="1">
      <c r="A10" s="88"/>
      <c r="B10" s="96"/>
      <c r="C10" s="90" t="s">
        <v>114</v>
      </c>
      <c r="D10" s="91"/>
      <c r="E10" s="92"/>
      <c r="F10" s="93"/>
      <c r="G10" s="108">
        <f t="shared" si="1"/>
      </c>
      <c r="H10" s="94">
        <f t="shared" si="0"/>
      </c>
    </row>
    <row r="11" spans="1:8" ht="24.75" customHeight="1">
      <c r="A11" s="88"/>
      <c r="B11" s="96"/>
      <c r="C11" s="90" t="s">
        <v>114</v>
      </c>
      <c r="D11" s="91"/>
      <c r="E11" s="92"/>
      <c r="F11" s="93"/>
      <c r="G11" s="108">
        <f t="shared" si="1"/>
      </c>
      <c r="H11" s="94">
        <f t="shared" si="0"/>
      </c>
    </row>
    <row r="12" spans="1:8" ht="24.75" customHeight="1">
      <c r="A12" s="88"/>
      <c r="B12" s="96"/>
      <c r="C12" s="90" t="s">
        <v>114</v>
      </c>
      <c r="D12" s="91"/>
      <c r="E12" s="92"/>
      <c r="F12" s="93"/>
      <c r="G12" s="108">
        <f t="shared" si="1"/>
      </c>
      <c r="H12" s="94">
        <f t="shared" si="0"/>
      </c>
    </row>
    <row r="13" spans="1:8" ht="24.75" customHeight="1">
      <c r="A13" s="88"/>
      <c r="B13" s="96"/>
      <c r="C13" s="90" t="s">
        <v>114</v>
      </c>
      <c r="D13" s="91"/>
      <c r="E13" s="92"/>
      <c r="F13" s="93"/>
      <c r="G13" s="108">
        <f t="shared" si="1"/>
      </c>
      <c r="H13" s="94">
        <f t="shared" si="0"/>
      </c>
    </row>
    <row r="14" spans="1:8" ht="24.75" customHeight="1">
      <c r="A14" s="88"/>
      <c r="B14" s="96"/>
      <c r="C14" s="90" t="s">
        <v>114</v>
      </c>
      <c r="D14" s="91"/>
      <c r="E14" s="92"/>
      <c r="F14" s="93"/>
      <c r="G14" s="108">
        <f t="shared" si="1"/>
      </c>
      <c r="H14" s="94">
        <f t="shared" si="0"/>
      </c>
    </row>
    <row r="15" spans="1:8" ht="24.75" customHeight="1">
      <c r="A15" s="88"/>
      <c r="B15" s="96"/>
      <c r="C15" s="90" t="s">
        <v>114</v>
      </c>
      <c r="D15" s="91"/>
      <c r="E15" s="92"/>
      <c r="F15" s="93"/>
      <c r="G15" s="108">
        <f t="shared" si="1"/>
      </c>
      <c r="H15" s="94">
        <f t="shared" si="0"/>
      </c>
    </row>
    <row r="16" spans="1:8" ht="24.75" customHeight="1">
      <c r="A16" s="88"/>
      <c r="B16" s="96"/>
      <c r="C16" s="90" t="s">
        <v>114</v>
      </c>
      <c r="D16" s="91"/>
      <c r="E16" s="92"/>
      <c r="F16" s="93"/>
      <c r="G16" s="108">
        <f t="shared" si="1"/>
      </c>
      <c r="H16" s="94">
        <f t="shared" si="0"/>
      </c>
    </row>
    <row r="17" spans="1:8" ht="24.75" customHeight="1">
      <c r="A17" s="88"/>
      <c r="B17" s="96"/>
      <c r="C17" s="90" t="s">
        <v>114</v>
      </c>
      <c r="D17" s="91"/>
      <c r="E17" s="92"/>
      <c r="F17" s="93"/>
      <c r="G17" s="108">
        <f t="shared" si="1"/>
      </c>
      <c r="H17" s="94">
        <f t="shared" si="0"/>
      </c>
    </row>
    <row r="18" spans="1:8" ht="24.75" customHeight="1">
      <c r="A18" s="88"/>
      <c r="B18" s="96"/>
      <c r="C18" s="90" t="s">
        <v>114</v>
      </c>
      <c r="D18" s="91"/>
      <c r="E18" s="92"/>
      <c r="F18" s="93"/>
      <c r="G18" s="108">
        <f t="shared" si="1"/>
      </c>
      <c r="H18" s="94">
        <f t="shared" si="0"/>
      </c>
    </row>
    <row r="19" spans="1:8" ht="24.75" customHeight="1">
      <c r="A19" s="95"/>
      <c r="B19" s="96"/>
      <c r="C19" s="90" t="s">
        <v>114</v>
      </c>
      <c r="D19" s="91"/>
      <c r="E19" s="92"/>
      <c r="F19" s="93"/>
      <c r="G19" s="108">
        <f t="shared" si="1"/>
      </c>
      <c r="H19" s="94">
        <f t="shared" si="0"/>
      </c>
    </row>
    <row r="20" spans="1:8" ht="24.75" customHeight="1">
      <c r="A20" s="98"/>
      <c r="B20" s="99"/>
      <c r="C20" s="90" t="s">
        <v>114</v>
      </c>
      <c r="D20" s="91"/>
      <c r="E20" s="92"/>
      <c r="F20" s="100"/>
      <c r="G20" s="108">
        <f t="shared" si="1"/>
      </c>
      <c r="H20" s="94">
        <f t="shared" si="0"/>
      </c>
    </row>
    <row r="21" spans="1:8" ht="24.75" customHeight="1">
      <c r="A21" s="165" t="s">
        <v>109</v>
      </c>
      <c r="B21" s="166"/>
      <c r="C21" s="166"/>
      <c r="D21" s="166"/>
      <c r="E21" s="166"/>
      <c r="F21" s="166"/>
      <c r="G21" s="167"/>
      <c r="H21" s="101">
        <f>IF(H4="","",SUM(H4:H20))</f>
      </c>
    </row>
    <row r="22" ht="24.75" customHeight="1">
      <c r="A22" s="58"/>
    </row>
    <row r="23" spans="1:8" ht="24.75" customHeight="1">
      <c r="A23" s="78">
        <f>IF('基本情報入力（入力必須）'!$E$3="","",'基本情報入力（入力必須）'!$E$3)</f>
      </c>
      <c r="B23" s="102" t="s">
        <v>65</v>
      </c>
      <c r="C23" s="103" t="s">
        <v>104</v>
      </c>
      <c r="D23" s="406">
        <f>IF('基本情報入力（入力必須）'!$B$29="","",'基本情報入力（入力必須）'!$B$29)</f>
      </c>
      <c r="E23" s="125"/>
      <c r="F23" s="125"/>
      <c r="G23" s="125"/>
      <c r="H23" s="126"/>
    </row>
    <row r="24" spans="1:8" ht="24.75" customHeight="1">
      <c r="A24" s="104" t="s">
        <v>41</v>
      </c>
      <c r="B24" s="105" t="s">
        <v>66</v>
      </c>
      <c r="C24" s="106" t="s">
        <v>42</v>
      </c>
      <c r="D24" s="84" t="s">
        <v>107</v>
      </c>
      <c r="E24" s="105" t="s">
        <v>43</v>
      </c>
      <c r="F24" s="85" t="s">
        <v>3</v>
      </c>
      <c r="G24" s="86" t="s">
        <v>108</v>
      </c>
      <c r="H24" s="87" t="s">
        <v>111</v>
      </c>
    </row>
    <row r="25" spans="1:8" ht="24.75" customHeight="1">
      <c r="A25" s="95"/>
      <c r="B25" s="96"/>
      <c r="C25" s="97"/>
      <c r="D25" s="91"/>
      <c r="E25" s="107"/>
      <c r="F25" s="93"/>
      <c r="G25" s="108">
        <f>IF(A25="","",IF(D25="",10%,IF(D25="※8%",8%,IF(D25="※非課税",0%))))</f>
      </c>
      <c r="H25" s="94">
        <f aca="true" t="shared" si="2" ref="H25:H41">IF(E25="",IF(F25="","",F25),ROUND(E25*F25,0))</f>
      </c>
    </row>
    <row r="26" spans="1:8" ht="24.75" customHeight="1">
      <c r="A26" s="95"/>
      <c r="B26" s="96"/>
      <c r="C26" s="97"/>
      <c r="D26" s="91"/>
      <c r="E26" s="107"/>
      <c r="F26" s="93"/>
      <c r="G26" s="108">
        <f aca="true" t="shared" si="3" ref="G26:G41">IF(A26="","",IF(D26="",10%,IF(D26="※8%",8%,IF(D26="※非課税",0%))))</f>
      </c>
      <c r="H26" s="94">
        <f t="shared" si="2"/>
      </c>
    </row>
    <row r="27" spans="1:8" ht="24.75" customHeight="1">
      <c r="A27" s="95"/>
      <c r="B27" s="96"/>
      <c r="C27" s="97"/>
      <c r="D27" s="91"/>
      <c r="E27" s="107"/>
      <c r="F27" s="93"/>
      <c r="G27" s="108">
        <f t="shared" si="3"/>
      </c>
      <c r="H27" s="94">
        <f t="shared" si="2"/>
      </c>
    </row>
    <row r="28" spans="1:8" ht="24.75" customHeight="1">
      <c r="A28" s="95"/>
      <c r="B28" s="96"/>
      <c r="C28" s="97"/>
      <c r="D28" s="91"/>
      <c r="E28" s="107"/>
      <c r="F28" s="93"/>
      <c r="G28" s="108">
        <f t="shared" si="3"/>
      </c>
      <c r="H28" s="94">
        <f t="shared" si="2"/>
      </c>
    </row>
    <row r="29" spans="1:8" ht="24.75" customHeight="1">
      <c r="A29" s="95"/>
      <c r="B29" s="96"/>
      <c r="C29" s="97"/>
      <c r="D29" s="91"/>
      <c r="E29" s="107"/>
      <c r="F29" s="93"/>
      <c r="G29" s="108">
        <f t="shared" si="3"/>
      </c>
      <c r="H29" s="94">
        <f t="shared" si="2"/>
      </c>
    </row>
    <row r="30" spans="1:8" ht="24.75" customHeight="1">
      <c r="A30" s="95"/>
      <c r="B30" s="96"/>
      <c r="C30" s="97"/>
      <c r="D30" s="91"/>
      <c r="E30" s="107"/>
      <c r="F30" s="93"/>
      <c r="G30" s="108">
        <f t="shared" si="3"/>
      </c>
      <c r="H30" s="94">
        <f t="shared" si="2"/>
      </c>
    </row>
    <row r="31" spans="1:8" ht="24.75" customHeight="1">
      <c r="A31" s="95"/>
      <c r="B31" s="96"/>
      <c r="C31" s="97"/>
      <c r="D31" s="91"/>
      <c r="E31" s="107"/>
      <c r="F31" s="93"/>
      <c r="G31" s="108">
        <f t="shared" si="3"/>
      </c>
      <c r="H31" s="94">
        <f t="shared" si="2"/>
      </c>
    </row>
    <row r="32" spans="1:8" ht="24.75" customHeight="1">
      <c r="A32" s="95"/>
      <c r="B32" s="96"/>
      <c r="C32" s="97"/>
      <c r="D32" s="91"/>
      <c r="E32" s="107"/>
      <c r="F32" s="93"/>
      <c r="G32" s="108">
        <f t="shared" si="3"/>
      </c>
      <c r="H32" s="94">
        <f t="shared" si="2"/>
      </c>
    </row>
    <row r="33" spans="1:8" ht="24.75" customHeight="1">
      <c r="A33" s="95"/>
      <c r="B33" s="96"/>
      <c r="C33" s="97"/>
      <c r="D33" s="91"/>
      <c r="E33" s="107"/>
      <c r="F33" s="93"/>
      <c r="G33" s="108">
        <f t="shared" si="3"/>
      </c>
      <c r="H33" s="94">
        <f t="shared" si="2"/>
      </c>
    </row>
    <row r="34" spans="1:8" ht="24.75" customHeight="1">
      <c r="A34" s="95"/>
      <c r="B34" s="96"/>
      <c r="C34" s="97"/>
      <c r="D34" s="91"/>
      <c r="E34" s="107"/>
      <c r="F34" s="93"/>
      <c r="G34" s="108">
        <f t="shared" si="3"/>
      </c>
      <c r="H34" s="94">
        <f t="shared" si="2"/>
      </c>
    </row>
    <row r="35" spans="1:8" ht="24.75" customHeight="1">
      <c r="A35" s="95"/>
      <c r="B35" s="96"/>
      <c r="C35" s="97"/>
      <c r="D35" s="91"/>
      <c r="E35" s="107"/>
      <c r="F35" s="93"/>
      <c r="G35" s="108">
        <f t="shared" si="3"/>
      </c>
      <c r="H35" s="94">
        <f t="shared" si="2"/>
      </c>
    </row>
    <row r="36" spans="1:8" ht="24.75" customHeight="1">
      <c r="A36" s="95"/>
      <c r="B36" s="96"/>
      <c r="C36" s="97"/>
      <c r="D36" s="91"/>
      <c r="E36" s="107"/>
      <c r="F36" s="93"/>
      <c r="G36" s="108">
        <f t="shared" si="3"/>
      </c>
      <c r="H36" s="94">
        <f t="shared" si="2"/>
      </c>
    </row>
    <row r="37" spans="1:8" ht="24.75" customHeight="1">
      <c r="A37" s="95"/>
      <c r="B37" s="96"/>
      <c r="C37" s="97"/>
      <c r="D37" s="91"/>
      <c r="E37" s="107"/>
      <c r="F37" s="93"/>
      <c r="G37" s="108">
        <f t="shared" si="3"/>
      </c>
      <c r="H37" s="94">
        <f t="shared" si="2"/>
      </c>
    </row>
    <row r="38" spans="1:8" ht="24.75" customHeight="1">
      <c r="A38" s="95"/>
      <c r="B38" s="96"/>
      <c r="C38" s="97"/>
      <c r="D38" s="91"/>
      <c r="E38" s="107"/>
      <c r="F38" s="93"/>
      <c r="G38" s="108">
        <f t="shared" si="3"/>
      </c>
      <c r="H38" s="94">
        <f t="shared" si="2"/>
      </c>
    </row>
    <row r="39" spans="1:8" ht="24.75" customHeight="1">
      <c r="A39" s="95"/>
      <c r="B39" s="96"/>
      <c r="C39" s="97"/>
      <c r="D39" s="91"/>
      <c r="E39" s="107"/>
      <c r="F39" s="93"/>
      <c r="G39" s="108">
        <f t="shared" si="3"/>
      </c>
      <c r="H39" s="94">
        <f t="shared" si="2"/>
      </c>
    </row>
    <row r="40" spans="1:8" ht="24.75" customHeight="1">
      <c r="A40" s="95"/>
      <c r="B40" s="96"/>
      <c r="C40" s="97"/>
      <c r="D40" s="91"/>
      <c r="E40" s="107"/>
      <c r="F40" s="93"/>
      <c r="G40" s="108">
        <f t="shared" si="3"/>
      </c>
      <c r="H40" s="94">
        <f t="shared" si="2"/>
      </c>
    </row>
    <row r="41" spans="1:8" ht="24.75" customHeight="1">
      <c r="A41" s="98"/>
      <c r="B41" s="99"/>
      <c r="C41" s="97"/>
      <c r="D41" s="91"/>
      <c r="E41" s="107"/>
      <c r="F41" s="100"/>
      <c r="G41" s="108">
        <f t="shared" si="3"/>
      </c>
      <c r="H41" s="94">
        <f t="shared" si="2"/>
      </c>
    </row>
    <row r="42" spans="1:8" ht="24.75" customHeight="1">
      <c r="A42" s="165" t="s">
        <v>109</v>
      </c>
      <c r="B42" s="407"/>
      <c r="C42" s="407"/>
      <c r="D42" s="407"/>
      <c r="E42" s="407"/>
      <c r="F42" s="407"/>
      <c r="G42" s="408"/>
      <c r="H42" s="101">
        <f>IF(H25="","",SUM(H25:H41))</f>
      </c>
    </row>
    <row r="43" ht="24.75" customHeight="1">
      <c r="A43" s="58"/>
    </row>
    <row r="44" spans="1:8" ht="24.75" customHeight="1">
      <c r="A44" s="78">
        <f>IF('基本情報入力（入力必須）'!$E$3="","",'基本情報入力（入力必須）'!$E$3)</f>
      </c>
      <c r="B44" s="102" t="s">
        <v>65</v>
      </c>
      <c r="C44" s="103" t="s">
        <v>104</v>
      </c>
      <c r="D44" s="406">
        <f>IF('基本情報入力（入力必須）'!$B$29="","",'基本情報入力（入力必須）'!$B$29)</f>
      </c>
      <c r="E44" s="125"/>
      <c r="F44" s="125"/>
      <c r="G44" s="125"/>
      <c r="H44" s="126"/>
    </row>
    <row r="45" spans="1:8" ht="24.75" customHeight="1">
      <c r="A45" s="104" t="s">
        <v>41</v>
      </c>
      <c r="B45" s="105" t="s">
        <v>66</v>
      </c>
      <c r="C45" s="106" t="s">
        <v>42</v>
      </c>
      <c r="D45" s="84" t="s">
        <v>107</v>
      </c>
      <c r="E45" s="105" t="s">
        <v>43</v>
      </c>
      <c r="F45" s="85" t="s">
        <v>3</v>
      </c>
      <c r="G45" s="86" t="s">
        <v>108</v>
      </c>
      <c r="H45" s="87" t="s">
        <v>111</v>
      </c>
    </row>
    <row r="46" spans="1:8" ht="24.75" customHeight="1">
      <c r="A46" s="95"/>
      <c r="B46" s="96"/>
      <c r="C46" s="97" t="s">
        <v>114</v>
      </c>
      <c r="D46" s="91"/>
      <c r="E46" s="107"/>
      <c r="F46" s="93"/>
      <c r="G46" s="108">
        <f>IF(A46="","",IF(D46="",10%,IF(D46="※8%",8%,IF(D46="※非課税",0%))))</f>
      </c>
      <c r="H46" s="94">
        <f aca="true" t="shared" si="4" ref="H46:H62">IF(E46="",IF(F46="","",F46),ROUND(E46*F46,0))</f>
      </c>
    </row>
    <row r="47" spans="1:8" ht="24.75" customHeight="1">
      <c r="A47" s="95"/>
      <c r="B47" s="96"/>
      <c r="C47" s="97" t="s">
        <v>114</v>
      </c>
      <c r="D47" s="91"/>
      <c r="E47" s="107"/>
      <c r="F47" s="93"/>
      <c r="G47" s="108">
        <f aca="true" t="shared" si="5" ref="G47:G62">IF(A47="","",IF(D47="",10%,IF(D47="※8%",8%,IF(D47="※非課税",0%))))</f>
      </c>
      <c r="H47" s="94">
        <f t="shared" si="4"/>
      </c>
    </row>
    <row r="48" spans="1:8" ht="24.75" customHeight="1">
      <c r="A48" s="95"/>
      <c r="B48" s="96"/>
      <c r="C48" s="97" t="s">
        <v>114</v>
      </c>
      <c r="D48" s="91"/>
      <c r="E48" s="107"/>
      <c r="F48" s="93"/>
      <c r="G48" s="108">
        <f t="shared" si="5"/>
      </c>
      <c r="H48" s="94">
        <f t="shared" si="4"/>
      </c>
    </row>
    <row r="49" spans="1:8" ht="24.75" customHeight="1">
      <c r="A49" s="95"/>
      <c r="B49" s="96"/>
      <c r="C49" s="97" t="s">
        <v>114</v>
      </c>
      <c r="D49" s="91"/>
      <c r="E49" s="107"/>
      <c r="F49" s="93"/>
      <c r="G49" s="108">
        <f t="shared" si="5"/>
      </c>
      <c r="H49" s="94">
        <f t="shared" si="4"/>
      </c>
    </row>
    <row r="50" spans="1:8" ht="24.75" customHeight="1">
      <c r="A50" s="95"/>
      <c r="B50" s="96"/>
      <c r="C50" s="97" t="s">
        <v>114</v>
      </c>
      <c r="D50" s="91"/>
      <c r="E50" s="107"/>
      <c r="F50" s="93"/>
      <c r="G50" s="108">
        <f t="shared" si="5"/>
      </c>
      <c r="H50" s="94">
        <f t="shared" si="4"/>
      </c>
    </row>
    <row r="51" spans="1:8" ht="24.75" customHeight="1">
      <c r="A51" s="95"/>
      <c r="B51" s="96"/>
      <c r="C51" s="97" t="s">
        <v>114</v>
      </c>
      <c r="D51" s="91"/>
      <c r="E51" s="107"/>
      <c r="F51" s="93"/>
      <c r="G51" s="108">
        <f t="shared" si="5"/>
      </c>
      <c r="H51" s="94">
        <f t="shared" si="4"/>
      </c>
    </row>
    <row r="52" spans="1:8" ht="24.75" customHeight="1">
      <c r="A52" s="95"/>
      <c r="B52" s="96"/>
      <c r="C52" s="97" t="s">
        <v>114</v>
      </c>
      <c r="D52" s="91"/>
      <c r="E52" s="107"/>
      <c r="F52" s="93"/>
      <c r="G52" s="108">
        <f t="shared" si="5"/>
      </c>
      <c r="H52" s="94">
        <f t="shared" si="4"/>
      </c>
    </row>
    <row r="53" spans="1:8" ht="24.75" customHeight="1">
      <c r="A53" s="95"/>
      <c r="B53" s="96"/>
      <c r="C53" s="97" t="s">
        <v>114</v>
      </c>
      <c r="D53" s="91"/>
      <c r="E53" s="107"/>
      <c r="F53" s="93"/>
      <c r="G53" s="108">
        <f t="shared" si="5"/>
      </c>
      <c r="H53" s="94">
        <f t="shared" si="4"/>
      </c>
    </row>
    <row r="54" spans="1:8" ht="24.75" customHeight="1">
      <c r="A54" s="95"/>
      <c r="B54" s="96"/>
      <c r="C54" s="97" t="s">
        <v>114</v>
      </c>
      <c r="D54" s="91"/>
      <c r="E54" s="107"/>
      <c r="F54" s="93"/>
      <c r="G54" s="108">
        <f t="shared" si="5"/>
      </c>
      <c r="H54" s="94">
        <f t="shared" si="4"/>
      </c>
    </row>
    <row r="55" spans="1:8" ht="24.75" customHeight="1">
      <c r="A55" s="95"/>
      <c r="B55" s="96"/>
      <c r="C55" s="97" t="s">
        <v>114</v>
      </c>
      <c r="D55" s="91"/>
      <c r="E55" s="107"/>
      <c r="F55" s="93"/>
      <c r="G55" s="108">
        <f t="shared" si="5"/>
      </c>
      <c r="H55" s="94">
        <f t="shared" si="4"/>
      </c>
    </row>
    <row r="56" spans="1:8" ht="24.75" customHeight="1">
      <c r="A56" s="95"/>
      <c r="B56" s="96"/>
      <c r="C56" s="97" t="s">
        <v>114</v>
      </c>
      <c r="D56" s="91"/>
      <c r="E56" s="107"/>
      <c r="F56" s="93"/>
      <c r="G56" s="108">
        <f t="shared" si="5"/>
      </c>
      <c r="H56" s="94">
        <f t="shared" si="4"/>
      </c>
    </row>
    <row r="57" spans="1:8" ht="24.75" customHeight="1">
      <c r="A57" s="95"/>
      <c r="B57" s="96"/>
      <c r="C57" s="97" t="s">
        <v>114</v>
      </c>
      <c r="D57" s="91"/>
      <c r="E57" s="107"/>
      <c r="F57" s="93"/>
      <c r="G57" s="108">
        <f t="shared" si="5"/>
      </c>
      <c r="H57" s="94">
        <f t="shared" si="4"/>
      </c>
    </row>
    <row r="58" spans="1:8" ht="24.75" customHeight="1">
      <c r="A58" s="95"/>
      <c r="B58" s="96"/>
      <c r="C58" s="97" t="s">
        <v>114</v>
      </c>
      <c r="D58" s="91"/>
      <c r="E58" s="107"/>
      <c r="F58" s="93"/>
      <c r="G58" s="108">
        <f t="shared" si="5"/>
      </c>
      <c r="H58" s="94">
        <f t="shared" si="4"/>
      </c>
    </row>
    <row r="59" spans="1:8" ht="24.75" customHeight="1">
      <c r="A59" s="95"/>
      <c r="B59" s="96"/>
      <c r="C59" s="97" t="s">
        <v>114</v>
      </c>
      <c r="D59" s="91"/>
      <c r="E59" s="107"/>
      <c r="F59" s="93"/>
      <c r="G59" s="108">
        <f t="shared" si="5"/>
      </c>
      <c r="H59" s="94">
        <f t="shared" si="4"/>
      </c>
    </row>
    <row r="60" spans="1:8" ht="24.75" customHeight="1">
      <c r="A60" s="95"/>
      <c r="B60" s="96"/>
      <c r="C60" s="97" t="s">
        <v>114</v>
      </c>
      <c r="D60" s="91"/>
      <c r="E60" s="107"/>
      <c r="F60" s="93"/>
      <c r="G60" s="108">
        <f t="shared" si="5"/>
      </c>
      <c r="H60" s="94">
        <f t="shared" si="4"/>
      </c>
    </row>
    <row r="61" spans="1:8" ht="24.75" customHeight="1">
      <c r="A61" s="95"/>
      <c r="B61" s="96"/>
      <c r="C61" s="97" t="s">
        <v>114</v>
      </c>
      <c r="D61" s="91"/>
      <c r="E61" s="107"/>
      <c r="F61" s="93"/>
      <c r="G61" s="108">
        <f t="shared" si="5"/>
      </c>
      <c r="H61" s="94">
        <f t="shared" si="4"/>
      </c>
    </row>
    <row r="62" spans="1:8" ht="24.75" customHeight="1">
      <c r="A62" s="98"/>
      <c r="B62" s="99"/>
      <c r="C62" s="97" t="s">
        <v>114</v>
      </c>
      <c r="D62" s="91"/>
      <c r="E62" s="107"/>
      <c r="F62" s="100"/>
      <c r="G62" s="108">
        <f t="shared" si="5"/>
      </c>
      <c r="H62" s="94">
        <f t="shared" si="4"/>
      </c>
    </row>
    <row r="63" spans="1:8" ht="24.75" customHeight="1">
      <c r="A63" s="165" t="s">
        <v>109</v>
      </c>
      <c r="B63" s="407"/>
      <c r="C63" s="407"/>
      <c r="D63" s="407"/>
      <c r="E63" s="407"/>
      <c r="F63" s="407"/>
      <c r="G63" s="408"/>
      <c r="H63" s="101">
        <f>IF(H46="","",SUM(H46:H62))</f>
      </c>
    </row>
    <row r="64" ht="24.75" customHeight="1"/>
    <row r="65" spans="1:8" ht="24.75" customHeight="1">
      <c r="A65" s="78">
        <f>IF('基本情報入力（入力必須）'!$E$3="","",'基本情報入力（入力必須）'!$E$3)</f>
      </c>
      <c r="B65" s="102" t="s">
        <v>65</v>
      </c>
      <c r="C65" s="103" t="s">
        <v>104</v>
      </c>
      <c r="D65" s="406">
        <f>IF('基本情報入力（入力必須）'!$B$29="","",'基本情報入力（入力必須）'!$B$29)</f>
      </c>
      <c r="E65" s="125"/>
      <c r="F65" s="125"/>
      <c r="G65" s="125"/>
      <c r="H65" s="126"/>
    </row>
    <row r="66" spans="1:8" ht="24.75" customHeight="1">
      <c r="A66" s="104" t="s">
        <v>41</v>
      </c>
      <c r="B66" s="105" t="s">
        <v>66</v>
      </c>
      <c r="C66" s="106" t="s">
        <v>42</v>
      </c>
      <c r="D66" s="84" t="s">
        <v>107</v>
      </c>
      <c r="E66" s="105" t="s">
        <v>43</v>
      </c>
      <c r="F66" s="85" t="s">
        <v>3</v>
      </c>
      <c r="G66" s="86" t="s">
        <v>108</v>
      </c>
      <c r="H66" s="87" t="s">
        <v>111</v>
      </c>
    </row>
    <row r="67" spans="1:8" ht="24.75" customHeight="1">
      <c r="A67" s="95"/>
      <c r="B67" s="96"/>
      <c r="C67" s="97"/>
      <c r="D67" s="91"/>
      <c r="E67" s="107"/>
      <c r="F67" s="93"/>
      <c r="G67" s="108">
        <f>IF(A67="","",IF(D67="",10%,IF(D67="※8%",8%,IF(D67="※非課税",0%))))</f>
      </c>
      <c r="H67" s="94">
        <f aca="true" t="shared" si="6" ref="H67:H83">IF(E67="",IF(F67="","",F67),ROUND(E67*F67,0))</f>
      </c>
    </row>
    <row r="68" spans="1:8" ht="24.75" customHeight="1">
      <c r="A68" s="95"/>
      <c r="B68" s="96"/>
      <c r="C68" s="97"/>
      <c r="D68" s="91"/>
      <c r="E68" s="107"/>
      <c r="F68" s="93"/>
      <c r="G68" s="108">
        <f aca="true" t="shared" si="7" ref="G68:G83">IF(A68="","",IF(D68="",10%,IF(D68="※8%",8%,IF(D68="※非課税",0%))))</f>
      </c>
      <c r="H68" s="94">
        <f t="shared" si="6"/>
      </c>
    </row>
    <row r="69" spans="1:8" ht="24.75" customHeight="1">
      <c r="A69" s="95"/>
      <c r="B69" s="96"/>
      <c r="C69" s="97"/>
      <c r="D69" s="91"/>
      <c r="E69" s="107"/>
      <c r="F69" s="93"/>
      <c r="G69" s="108">
        <f t="shared" si="7"/>
      </c>
      <c r="H69" s="94">
        <f t="shared" si="6"/>
      </c>
    </row>
    <row r="70" spans="1:8" ht="24.75" customHeight="1">
      <c r="A70" s="95"/>
      <c r="B70" s="96"/>
      <c r="C70" s="97"/>
      <c r="D70" s="91"/>
      <c r="E70" s="107"/>
      <c r="F70" s="93"/>
      <c r="G70" s="108">
        <f t="shared" si="7"/>
      </c>
      <c r="H70" s="94">
        <f t="shared" si="6"/>
      </c>
    </row>
    <row r="71" spans="1:8" ht="24.75" customHeight="1">
      <c r="A71" s="95"/>
      <c r="B71" s="96"/>
      <c r="C71" s="97"/>
      <c r="D71" s="91"/>
      <c r="E71" s="107"/>
      <c r="F71" s="93"/>
      <c r="G71" s="108">
        <f t="shared" si="7"/>
      </c>
      <c r="H71" s="94">
        <f t="shared" si="6"/>
      </c>
    </row>
    <row r="72" spans="1:8" ht="24.75" customHeight="1">
      <c r="A72" s="95"/>
      <c r="B72" s="96"/>
      <c r="C72" s="97"/>
      <c r="D72" s="91"/>
      <c r="E72" s="107"/>
      <c r="F72" s="93"/>
      <c r="G72" s="108">
        <f t="shared" si="7"/>
      </c>
      <c r="H72" s="94">
        <f t="shared" si="6"/>
      </c>
    </row>
    <row r="73" spans="1:8" ht="24.75" customHeight="1">
      <c r="A73" s="95"/>
      <c r="B73" s="96"/>
      <c r="C73" s="97"/>
      <c r="D73" s="91"/>
      <c r="E73" s="107"/>
      <c r="F73" s="93"/>
      <c r="G73" s="108">
        <f t="shared" si="7"/>
      </c>
      <c r="H73" s="94">
        <f t="shared" si="6"/>
      </c>
    </row>
    <row r="74" spans="1:8" ht="24.75" customHeight="1">
      <c r="A74" s="95"/>
      <c r="B74" s="96"/>
      <c r="C74" s="97"/>
      <c r="D74" s="91"/>
      <c r="E74" s="107"/>
      <c r="F74" s="93"/>
      <c r="G74" s="108">
        <f t="shared" si="7"/>
      </c>
      <c r="H74" s="94">
        <f t="shared" si="6"/>
      </c>
    </row>
    <row r="75" spans="1:8" ht="24.75" customHeight="1">
      <c r="A75" s="95"/>
      <c r="B75" s="96"/>
      <c r="C75" s="97"/>
      <c r="D75" s="91"/>
      <c r="E75" s="107"/>
      <c r="F75" s="93"/>
      <c r="G75" s="108">
        <f t="shared" si="7"/>
      </c>
      <c r="H75" s="94">
        <f t="shared" si="6"/>
      </c>
    </row>
    <row r="76" spans="1:8" ht="24.75" customHeight="1">
      <c r="A76" s="95"/>
      <c r="B76" s="96"/>
      <c r="C76" s="97"/>
      <c r="D76" s="91"/>
      <c r="E76" s="107"/>
      <c r="F76" s="93"/>
      <c r="G76" s="108">
        <f t="shared" si="7"/>
      </c>
      <c r="H76" s="94">
        <f t="shared" si="6"/>
      </c>
    </row>
    <row r="77" spans="1:8" ht="24.75" customHeight="1">
      <c r="A77" s="95"/>
      <c r="B77" s="96"/>
      <c r="C77" s="97"/>
      <c r="D77" s="91"/>
      <c r="E77" s="107"/>
      <c r="F77" s="93"/>
      <c r="G77" s="108">
        <f t="shared" si="7"/>
      </c>
      <c r="H77" s="94">
        <f t="shared" si="6"/>
      </c>
    </row>
    <row r="78" spans="1:8" ht="24.75" customHeight="1">
      <c r="A78" s="95"/>
      <c r="B78" s="96"/>
      <c r="C78" s="97"/>
      <c r="D78" s="91"/>
      <c r="E78" s="107"/>
      <c r="F78" s="93"/>
      <c r="G78" s="108">
        <f t="shared" si="7"/>
      </c>
      <c r="H78" s="94">
        <f t="shared" si="6"/>
      </c>
    </row>
    <row r="79" spans="1:8" ht="24.75" customHeight="1">
      <c r="A79" s="95"/>
      <c r="B79" s="96"/>
      <c r="C79" s="97"/>
      <c r="D79" s="91"/>
      <c r="E79" s="107"/>
      <c r="F79" s="93"/>
      <c r="G79" s="108">
        <f t="shared" si="7"/>
      </c>
      <c r="H79" s="94">
        <f t="shared" si="6"/>
      </c>
    </row>
    <row r="80" spans="1:8" ht="24.75" customHeight="1">
      <c r="A80" s="95"/>
      <c r="B80" s="96"/>
      <c r="C80" s="97"/>
      <c r="D80" s="91"/>
      <c r="E80" s="107"/>
      <c r="F80" s="93"/>
      <c r="G80" s="108">
        <f t="shared" si="7"/>
      </c>
      <c r="H80" s="94">
        <f t="shared" si="6"/>
      </c>
    </row>
    <row r="81" spans="1:8" ht="24.75" customHeight="1">
      <c r="A81" s="95"/>
      <c r="B81" s="96"/>
      <c r="C81" s="97"/>
      <c r="D81" s="91"/>
      <c r="E81" s="107"/>
      <c r="F81" s="93"/>
      <c r="G81" s="108">
        <f t="shared" si="7"/>
      </c>
      <c r="H81" s="94">
        <f t="shared" si="6"/>
      </c>
    </row>
    <row r="82" spans="1:8" ht="24.75" customHeight="1">
      <c r="A82" s="95"/>
      <c r="B82" s="96"/>
      <c r="C82" s="97"/>
      <c r="D82" s="91"/>
      <c r="E82" s="107"/>
      <c r="F82" s="93"/>
      <c r="G82" s="108">
        <f t="shared" si="7"/>
      </c>
      <c r="H82" s="94">
        <f t="shared" si="6"/>
      </c>
    </row>
    <row r="83" spans="1:8" ht="24.75" customHeight="1">
      <c r="A83" s="98"/>
      <c r="B83" s="99"/>
      <c r="C83" s="97"/>
      <c r="D83" s="91"/>
      <c r="E83" s="107"/>
      <c r="F83" s="100"/>
      <c r="G83" s="108">
        <f t="shared" si="7"/>
      </c>
      <c r="H83" s="94">
        <f t="shared" si="6"/>
      </c>
    </row>
    <row r="84" spans="1:8" ht="24.75" customHeight="1">
      <c r="A84" s="165" t="s">
        <v>109</v>
      </c>
      <c r="B84" s="407"/>
      <c r="C84" s="407"/>
      <c r="D84" s="407"/>
      <c r="E84" s="407"/>
      <c r="F84" s="407"/>
      <c r="G84" s="408"/>
      <c r="H84" s="101">
        <f>IF(H67="","",SUM(H67:H83))</f>
      </c>
    </row>
    <row r="85" ht="24.75" customHeight="1">
      <c r="A85" s="58"/>
    </row>
    <row r="86" spans="1:8" ht="24.75" customHeight="1">
      <c r="A86" s="78">
        <f>IF('基本情報入力（入力必須）'!$E$3="","",'基本情報入力（入力必須）'!$E$3)</f>
      </c>
      <c r="B86" s="102" t="s">
        <v>65</v>
      </c>
      <c r="C86" s="103" t="s">
        <v>104</v>
      </c>
      <c r="D86" s="406">
        <f>IF('基本情報入力（入力必須）'!$B$29="","",'基本情報入力（入力必須）'!$B$29)</f>
      </c>
      <c r="E86" s="125"/>
      <c r="F86" s="125"/>
      <c r="G86" s="125"/>
      <c r="H86" s="126"/>
    </row>
    <row r="87" spans="1:8" ht="24.75" customHeight="1">
      <c r="A87" s="104" t="s">
        <v>41</v>
      </c>
      <c r="B87" s="105" t="s">
        <v>66</v>
      </c>
      <c r="C87" s="106" t="s">
        <v>42</v>
      </c>
      <c r="D87" s="84" t="s">
        <v>107</v>
      </c>
      <c r="E87" s="105" t="s">
        <v>43</v>
      </c>
      <c r="F87" s="85" t="s">
        <v>3</v>
      </c>
      <c r="G87" s="86" t="s">
        <v>105</v>
      </c>
      <c r="H87" s="87" t="s">
        <v>111</v>
      </c>
    </row>
    <row r="88" spans="1:8" ht="24.75" customHeight="1">
      <c r="A88" s="95"/>
      <c r="B88" s="96"/>
      <c r="C88" s="97"/>
      <c r="D88" s="91"/>
      <c r="E88" s="107"/>
      <c r="F88" s="93"/>
      <c r="G88" s="108">
        <f>IF(A88="","",IF(D88="",10%,IF(D88="※8%",8%,IF(D88="※非課税",0%))))</f>
      </c>
      <c r="H88" s="94">
        <f aca="true" t="shared" si="8" ref="H88:H104">IF(E88="",IF(F88="","",F88),ROUND(E88*F88,0))</f>
      </c>
    </row>
    <row r="89" spans="1:8" ht="24.75" customHeight="1">
      <c r="A89" s="95"/>
      <c r="B89" s="96"/>
      <c r="C89" s="97"/>
      <c r="D89" s="91"/>
      <c r="E89" s="107"/>
      <c r="F89" s="93"/>
      <c r="G89" s="108">
        <f aca="true" t="shared" si="9" ref="G89:G104">IF(A89="","",IF(D89="",10%,IF(D89="※8%",8%,IF(D89="※非課税",0%))))</f>
      </c>
      <c r="H89" s="94">
        <f t="shared" si="8"/>
      </c>
    </row>
    <row r="90" spans="1:8" ht="24.75" customHeight="1">
      <c r="A90" s="95"/>
      <c r="B90" s="96"/>
      <c r="C90" s="97"/>
      <c r="D90" s="91"/>
      <c r="E90" s="107"/>
      <c r="F90" s="93"/>
      <c r="G90" s="108">
        <f t="shared" si="9"/>
      </c>
      <c r="H90" s="94">
        <f t="shared" si="8"/>
      </c>
    </row>
    <row r="91" spans="1:8" ht="24.75" customHeight="1">
      <c r="A91" s="95"/>
      <c r="B91" s="96"/>
      <c r="C91" s="97"/>
      <c r="D91" s="91"/>
      <c r="E91" s="107"/>
      <c r="F91" s="93"/>
      <c r="G91" s="108">
        <f t="shared" si="9"/>
      </c>
      <c r="H91" s="94">
        <f t="shared" si="8"/>
      </c>
    </row>
    <row r="92" spans="1:8" ht="24.75" customHeight="1">
      <c r="A92" s="95"/>
      <c r="B92" s="96"/>
      <c r="C92" s="97"/>
      <c r="D92" s="91"/>
      <c r="E92" s="107"/>
      <c r="F92" s="93"/>
      <c r="G92" s="108">
        <f t="shared" si="9"/>
      </c>
      <c r="H92" s="94">
        <f t="shared" si="8"/>
      </c>
    </row>
    <row r="93" spans="1:8" ht="24.75" customHeight="1">
      <c r="A93" s="95"/>
      <c r="B93" s="96"/>
      <c r="C93" s="97"/>
      <c r="D93" s="91"/>
      <c r="E93" s="107"/>
      <c r="F93" s="93"/>
      <c r="G93" s="108">
        <f t="shared" si="9"/>
      </c>
      <c r="H93" s="94">
        <f t="shared" si="8"/>
      </c>
    </row>
    <row r="94" spans="1:8" ht="24.75" customHeight="1">
      <c r="A94" s="95"/>
      <c r="B94" s="96"/>
      <c r="C94" s="97"/>
      <c r="D94" s="91"/>
      <c r="E94" s="107"/>
      <c r="F94" s="93"/>
      <c r="G94" s="108">
        <f t="shared" si="9"/>
      </c>
      <c r="H94" s="94">
        <f t="shared" si="8"/>
      </c>
    </row>
    <row r="95" spans="1:8" ht="24.75" customHeight="1">
      <c r="A95" s="95"/>
      <c r="B95" s="96"/>
      <c r="C95" s="97"/>
      <c r="D95" s="91"/>
      <c r="E95" s="107"/>
      <c r="F95" s="93"/>
      <c r="G95" s="108">
        <f t="shared" si="9"/>
      </c>
      <c r="H95" s="94">
        <f t="shared" si="8"/>
      </c>
    </row>
    <row r="96" spans="1:8" ht="24.75" customHeight="1">
      <c r="A96" s="95"/>
      <c r="B96" s="96"/>
      <c r="C96" s="97"/>
      <c r="D96" s="91"/>
      <c r="E96" s="107"/>
      <c r="F96" s="93"/>
      <c r="G96" s="108">
        <f t="shared" si="9"/>
      </c>
      <c r="H96" s="94">
        <f t="shared" si="8"/>
      </c>
    </row>
    <row r="97" spans="1:8" ht="24.75" customHeight="1">
      <c r="A97" s="95"/>
      <c r="B97" s="96"/>
      <c r="C97" s="97"/>
      <c r="D97" s="91"/>
      <c r="E97" s="107"/>
      <c r="F97" s="93"/>
      <c r="G97" s="108">
        <f t="shared" si="9"/>
      </c>
      <c r="H97" s="94">
        <f t="shared" si="8"/>
      </c>
    </row>
    <row r="98" spans="1:8" ht="24.75" customHeight="1">
      <c r="A98" s="95"/>
      <c r="B98" s="96"/>
      <c r="C98" s="97"/>
      <c r="D98" s="91"/>
      <c r="E98" s="107"/>
      <c r="F98" s="93"/>
      <c r="G98" s="108">
        <f t="shared" si="9"/>
      </c>
      <c r="H98" s="94">
        <f t="shared" si="8"/>
      </c>
    </row>
    <row r="99" spans="1:8" ht="24.75" customHeight="1">
      <c r="A99" s="95"/>
      <c r="B99" s="96"/>
      <c r="C99" s="97"/>
      <c r="D99" s="91"/>
      <c r="E99" s="107"/>
      <c r="F99" s="93"/>
      <c r="G99" s="108">
        <f t="shared" si="9"/>
      </c>
      <c r="H99" s="94">
        <f t="shared" si="8"/>
      </c>
    </row>
    <row r="100" spans="1:8" ht="24.75" customHeight="1">
      <c r="A100" s="95"/>
      <c r="B100" s="96"/>
      <c r="C100" s="97"/>
      <c r="D100" s="91"/>
      <c r="E100" s="107"/>
      <c r="F100" s="93"/>
      <c r="G100" s="108">
        <f t="shared" si="9"/>
      </c>
      <c r="H100" s="94">
        <f t="shared" si="8"/>
      </c>
    </row>
    <row r="101" spans="1:8" ht="24.75" customHeight="1">
      <c r="A101" s="95"/>
      <c r="B101" s="96"/>
      <c r="C101" s="97"/>
      <c r="D101" s="91"/>
      <c r="E101" s="107"/>
      <c r="F101" s="93"/>
      <c r="G101" s="108">
        <f t="shared" si="9"/>
      </c>
      <c r="H101" s="94">
        <f t="shared" si="8"/>
      </c>
    </row>
    <row r="102" spans="1:8" ht="24.75" customHeight="1">
      <c r="A102" s="95"/>
      <c r="B102" s="96"/>
      <c r="C102" s="97"/>
      <c r="D102" s="91"/>
      <c r="E102" s="107"/>
      <c r="F102" s="93"/>
      <c r="G102" s="108">
        <f t="shared" si="9"/>
      </c>
      <c r="H102" s="94">
        <f t="shared" si="8"/>
      </c>
    </row>
    <row r="103" spans="1:8" ht="24.75" customHeight="1">
      <c r="A103" s="95"/>
      <c r="B103" s="96"/>
      <c r="C103" s="97"/>
      <c r="D103" s="91"/>
      <c r="E103" s="107"/>
      <c r="F103" s="93"/>
      <c r="G103" s="108">
        <f t="shared" si="9"/>
      </c>
      <c r="H103" s="94">
        <f t="shared" si="8"/>
      </c>
    </row>
    <row r="104" spans="1:8" ht="24.75" customHeight="1">
      <c r="A104" s="98"/>
      <c r="B104" s="99"/>
      <c r="C104" s="97"/>
      <c r="D104" s="91"/>
      <c r="E104" s="107"/>
      <c r="F104" s="100"/>
      <c r="G104" s="108">
        <f t="shared" si="9"/>
      </c>
      <c r="H104" s="94">
        <f t="shared" si="8"/>
      </c>
    </row>
    <row r="105" spans="1:8" ht="24.75" customHeight="1">
      <c r="A105" s="165" t="s">
        <v>109</v>
      </c>
      <c r="B105" s="407"/>
      <c r="C105" s="407"/>
      <c r="D105" s="407"/>
      <c r="E105" s="407"/>
      <c r="F105" s="407"/>
      <c r="G105" s="408"/>
      <c r="H105" s="101">
        <f>IF(H88="","",SUM(H88:H104))</f>
      </c>
    </row>
    <row r="106" ht="24.75" customHeight="1"/>
  </sheetData>
  <sheetProtection password="CC59" sheet="1" objects="1" scenarios="1"/>
  <mergeCells count="10">
    <mergeCell ref="D2:H2"/>
    <mergeCell ref="D23:H23"/>
    <mergeCell ref="D44:H44"/>
    <mergeCell ref="A63:G63"/>
    <mergeCell ref="A84:G84"/>
    <mergeCell ref="A105:G105"/>
    <mergeCell ref="D65:H65"/>
    <mergeCell ref="D86:H86"/>
    <mergeCell ref="A21:G21"/>
    <mergeCell ref="A42:G42"/>
  </mergeCells>
  <dataValidations count="2">
    <dataValidation type="list" allowBlank="1" showInputMessage="1" showErrorMessage="1" sqref="D4:D20 D25:D41 D46:D62 D67:D83 D88:D104">
      <formula1>"※8%,※非課税"</formula1>
    </dataValidation>
    <dataValidation errorStyle="information" type="list" allowBlank="1" showInputMessage="1" sqref="C4:C20 C25:C41 C46:C62 C67:C83 C88:C104">
      <formula1>"　,式,台,個,本,枚,回,袋,人,月,月極,日,時(h),㎥,㎡,m,t,kg"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&amp;L(注1)請求書に書ききれない場合は明細書にご入力ください
(注2)軽減税・非課税欄は&amp;"-,太字"&amp;KFF00008%対象&amp;"-,標準"&amp;K01+000または&amp;"-,太字"&amp;KFF0000非課税&amp;"-,標準"&amp;K01+000の場合のみご選択ください
(注3)上記選択により&amp;"-,太字"&amp;KFF0000税率欄は自動で反映&amp;"-,標準"&amp;K01+000されます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現場16</dc:creator>
  <cp:keywords/>
  <dc:description/>
  <cp:lastModifiedBy>斉揚 中﨑</cp:lastModifiedBy>
  <cp:lastPrinted>2024-04-22T05:25:29Z</cp:lastPrinted>
  <dcterms:created xsi:type="dcterms:W3CDTF">2017-02-21T23:34:43Z</dcterms:created>
  <dcterms:modified xsi:type="dcterms:W3CDTF">2024-04-22T05:26:17Z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